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10" activeTab="11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<sst xmlns="http://schemas.openxmlformats.org/spreadsheetml/2006/main" count="435" uniqueCount="232">
  <si>
    <t>表1</t>
  </si>
  <si>
    <t>中国人民政治协商会议孝义市委员会办公室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</si>
  <si>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</si>
  <si>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</si>
  <si>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</si>
  <si>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</si>
  <si>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</si>
  <si>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</si>
  <si>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</si>
  <si>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</si>
  <si>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</si>
  <si>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</si>
  <si>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</si>
  <si>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</si>
  <si>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</si>
  <si>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</si>
  <si>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</si>
  <si>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</si>
  <si>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</si>
  <si>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</si>
  <si>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</si>
  <si>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</si>
  <si>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</si>
  <si>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</si>
  <si>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</si>
  <si>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</si>
  <si>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</si>
  <si>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</si>
  <si>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</si>
  <si>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</si>
  <si>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</si>
  <si>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</si>
  <si>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</si>
  <si>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</si>
  <si>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</si>
  <si>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</si>
  <si>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</si>
  <si>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</si>
  <si>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</si>
  <si>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中国人民政治协商会议孝义市委员会办公室2022年部门收入总表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</si>
  <si>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</si>
  <si>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</si>
  <si>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</si>
  <si>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</si>
  <si>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</si>
  <si>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</si>
  <si>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</si>
  <si>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</si>
  <si>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</si>
  <si>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20102</t>
  </si>
  <si>
    <t>　政协事务</t>
  </si>
  <si>
    <t>2010201</t>
  </si>
  <si>
    <t>　　行政运行</t>
  </si>
  <si>
    <t>2010250</t>
  </si>
  <si>
    <t>　　事业运行</t>
  </si>
  <si>
    <t>208</t>
  </si>
  <si>
    <t>社会保障和就业支出</t>
  </si>
  <si>
    <t>20805</t>
  </si>
  <si>
    <t>　行政事业单位养老支出</t>
  </si>
  <si>
    <t>2080501</t>
  </si>
  <si>
    <t>　　行政单位离退休</t>
  </si>
  <si>
    <t>2080505</t>
  </si>
  <si>
    <t>　　机关事业单位基本养老保险缴费支出</t>
  </si>
  <si>
    <t>2080506</t>
  </si>
  <si>
    <t>　　机关事业单位职业年金缴费支出</t>
  </si>
  <si>
    <t>210</t>
  </si>
  <si>
    <t>卫生健康支出</t>
  </si>
  <si>
    <t>21011</t>
  </si>
  <si>
    <t>　行政事业单位医疗</t>
  </si>
  <si>
    <t>2101101</t>
  </si>
  <si>
    <t>　　行政单位医疗</t>
  </si>
  <si>
    <t>2101102</t>
  </si>
  <si>
    <t>　　事业单位医疗</t>
  </si>
  <si>
    <t>2101103</t>
  </si>
  <si>
    <t>　　公务员医疗补助</t>
  </si>
  <si>
    <t>221</t>
  </si>
  <si>
    <t>住房保障支出</t>
  </si>
  <si>
    <t>22102</t>
  </si>
  <si>
    <t>　住房改革支出</t>
  </si>
  <si>
    <t>2210201</t>
  </si>
  <si>
    <t>　　住房公积金</t>
  </si>
  <si>
    <t>合      计</t>
  </si>
  <si>
    <t>表3</t>
  </si>
  <si>
    <t>中国人民政治协商会议孝义市委员会办公室2022年部门支出总表</t>
  </si>
  <si>
    <t>基本支出</t>
  </si>
  <si>
    <t>项目支出</t>
  </si>
  <si>
    <t>表4</t>
  </si>
  <si>
    <t>中国人民政治协商会议孝义市委员会办公室2022年财政拨款收支总表</t>
  </si>
  <si>
    <t>小计</t>
  </si>
  <si>
    <t>政府性基金预算</t>
  </si>
  <si>
    <t>十五、资源勘探信息等支出</t>
  </si>
  <si>
    <t>表5</t>
  </si>
  <si>
    <t>中国人民政治协商会议孝义市委员会办公室2022年一般公共预算支出表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</si>
  <si>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</si>
  <si>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</si>
  <si>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</si>
  <si>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</si>
  <si>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</si>
  <si>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</si>
  <si>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中国人民政治协商会议孝义市委员会办公室2022年一般公共预算基本支出经济科目表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</si>
  <si>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</si>
  <si>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</si>
  <si>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</si>
  <si>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</si>
  <si>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</si>
  <si>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</si>
  <si>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</si>
  <si>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</si>
  <si>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</si>
  <si>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</si>
  <si>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</si>
  <si>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</si>
  <si>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</si>
  <si>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</si>
  <si>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</si>
  <si>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</si>
  <si>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</si>
  <si>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</si>
  <si>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</si>
  <si>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</si>
  <si>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</si>
  <si>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</si>
  <si>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</si>
  <si>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</si>
  <si>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</si>
  <si>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</si>
  <si>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</si>
  <si>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</si>
  <si>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</si>
  <si>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</si>
  <si>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</si>
  <si>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</si>
  <si>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</si>
  <si>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</si>
  <si>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</si>
  <si>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</si>
  <si>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</si>
  <si>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</si>
  <si>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</si>
  <si>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</si>
  <si>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</si>
  <si>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</si>
  <si>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</si>
  <si>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</si>
  <si>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</si>
  <si>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</si>
  <si>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</si>
  <si>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</si>
  <si>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</si>
  <si>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</si>
  <si>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</si>
  <si>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</si>
  <si>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</si>
  <si>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</si>
  <si>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</si>
  <si>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中国人民政治协商会议孝义市委员会办公室2022年一般公共预算“三公”经费支出情况统计表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</si>
  <si>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</si>
  <si>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</si>
  <si>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</si>
  <si>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</si>
  <si>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</si>
  <si>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</si>
  <si>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</si>
  <si>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</si>
  <si>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中国人民政治协商会议孝义市委员会办公室2022年政府性基金预算收入表</t>
  </si>
  <si>
    <t>政府性基金预算收入</t>
  </si>
  <si>
    <t>表9</t>
  </si>
  <si>
    <t>中国人民政治协商会议孝义市委员办公室2022年政府性基金预算支出表</t>
  </si>
  <si>
    <t>2022年预算比2021年预算数增减</t>
  </si>
  <si>
    <t>表10</t>
  </si>
  <si>
    <t>中国人民政治协商会议孝义市委员会办公室2022年国有资本经营预算收支预算表</t>
  </si>
  <si>
    <t>国有资本经营预算收入</t>
  </si>
  <si>
    <t>国有资本经营预算支出</t>
  </si>
  <si>
    <t>国有资本经营收入预算</t>
  </si>
  <si>
    <t>表11</t>
  </si>
  <si>
    <t>中国人民政治协商会议孝义市委员会办公室2022年一般公共预算重点项目绩效目标表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</si>
  <si>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</si>
  <si>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</si>
  <si>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</si>
  <si>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</si>
  <si>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</si>
  <si>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</si>
  <si>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</si>
  <si>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</si>
  <si>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</si>
  <si>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</si>
  <si>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委员活动经费</t>
  </si>
  <si>
    <t>行政运行</t>
  </si>
  <si>
    <t xml:space="preserve">委员活动经费 </t>
  </si>
  <si>
    <t>保障市政协委员履行</t>
  </si>
  <si>
    <t>政协八届一次会议</t>
  </si>
  <si>
    <t xml:space="preserve">政协八届一次会议 </t>
  </si>
  <si>
    <t>保障八届一次会议顺利召开</t>
  </si>
  <si>
    <t>政协例会</t>
  </si>
  <si>
    <t>保障政协日常例会顺利召开</t>
  </si>
  <si>
    <t>政协委员履职交通、
通讯补贴</t>
  </si>
  <si>
    <t>政协联络组工作经费</t>
  </si>
  <si>
    <t>保障乡镇（街道）政协联络组正常开展工作</t>
  </si>
  <si>
    <t>2022年领导工作经费</t>
  </si>
  <si>
    <t>保障市级领导正常开展工作</t>
  </si>
  <si>
    <t>驻村工作队经费</t>
  </si>
  <si>
    <t>保障驻村工作队正常开展工作</t>
  </si>
  <si>
    <t>表12</t>
  </si>
  <si>
    <t>中国人民政治协商会议孝义市委员会办公室2022年政府采购预算表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</si>
  <si>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</si>
  <si>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</si>
  <si>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</si>
  <si>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</si>
  <si>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</si>
  <si>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</si>
  <si>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</si>
  <si>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</si>
  <si>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</si>
  <si>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</si>
  <si>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</si>
  <si>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</si>
  <si>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</si>
  <si>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</si>
  <si>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</si>
  <si>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复印纸</t>
  </si>
  <si>
    <t>印刷服务</t>
  </si>
  <si>
    <t>台式计算机</t>
  </si>
  <si>
    <t>柜类</t>
  </si>
  <si>
    <t>表13</t>
  </si>
  <si>
    <t>中国人民政治协商会议孝义市委员会办公室2022年政府购买服务支出预算表</t>
  </si>
  <si>
    <t>购买服务内容</t>
  </si>
  <si>
    <t>承接主体</t>
  </si>
  <si>
    <t>一般公共预算资金</t>
  </si>
  <si>
    <t>其他收入安排资金</t>
  </si>
  <si>
    <t>委员活动经费印刷费</t>
  </si>
  <si>
    <t>政协例会印刷费</t>
  </si>
  <si>
    <t>驻村工作队印刷费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</si>
</sst>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177" formatCode="* #,##0.0;* \-#,##0.0;* &quot;&quot;??;@"/>
    <numFmt numFmtId="178" formatCode="0_ "/>
  </numFmts>
  <fonts count="39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0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21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21" borderId="18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8" fillId="27" borderId="21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 applyProtection="0"/>
  </cellStyleXfs>
  <cellXfs count="13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0" fontId="4" fillId="0" borderId="2" xfId="49" applyFont="1" applyBorder="1" applyProtection="1"/>
    <xf numFmtId="0" fontId="4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8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9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9" xfId="0" applyNumberFormat="1" applyFont="1" applyFill="1" applyBorder="1" applyAlignment="1" applyProtection="1">
      <alignment horizontal="right" vertical="center" wrapText="1"/>
    </xf>
    <xf numFmtId="176" fontId="0" fillId="0" borderId="9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3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14" fillId="0" borderId="7" xfId="0" applyNumberFormat="1" applyFont="1" applyFill="1" applyBorder="1" applyAlignment="1" applyProtection="1">
      <alignment horizontal="right" vertical="center"/>
    </xf>
    <xf numFmtId="4" fontId="10" fillId="0" borderId="7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0" fillId="0" borderId="9" xfId="0" applyFont="1" applyBorder="1" applyAlignment="1" applyProtection="1">
      <alignment vertical="center"/>
    </xf>
    <xf numFmtId="0" fontId="14" fillId="0" borderId="7" xfId="0" applyFont="1" applyFill="1" applyBorder="1" applyAlignment="1" applyProtection="1">
      <alignment vertical="center" wrapText="1"/>
    </xf>
    <xf numFmtId="4" fontId="13" fillId="0" borderId="7" xfId="0" applyNumberFormat="1" applyFont="1" applyFill="1" applyBorder="1" applyAlignment="1" applyProtection="1">
      <alignment vertical="center"/>
    </xf>
    <xf numFmtId="4" fontId="15" fillId="0" borderId="7" xfId="0" applyNumberFormat="1" applyFont="1" applyFill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4" fontId="14" fillId="0" borderId="7" xfId="0" applyNumberFormat="1" applyFont="1" applyFill="1" applyBorder="1" applyAlignment="1" applyProtection="1">
      <alignment vertical="center" wrapText="1"/>
    </xf>
    <xf numFmtId="0" fontId="10" fillId="0" borderId="7" xfId="0" applyFont="1" applyFill="1" applyBorder="1" applyAlignment="1" applyProtection="1">
      <alignment vertical="center" wrapText="1"/>
    </xf>
    <xf numFmtId="4" fontId="3" fillId="0" borderId="7" xfId="0" applyNumberFormat="1" applyFont="1" applyFill="1" applyBorder="1" applyAlignment="1" applyProtection="1">
      <alignment vertical="center" wrapText="1"/>
    </xf>
    <xf numFmtId="4" fontId="16" fillId="0" borderId="7" xfId="0" applyNumberFormat="1" applyFont="1" applyFill="1" applyBorder="1" applyAlignment="1" applyProtection="1">
      <alignment vertical="center" wrapText="1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8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" fontId="10" fillId="0" borderId="7" xfId="0" applyNumberFormat="1" applyFont="1" applyFill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B13" workbookViewId="0">
      <selection activeCell="G8" sqref="G8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73" t="s">
        <v>0</v>
      </c>
      <c r="B1" s="73"/>
      <c r="C1" s="73"/>
      <c r="D1" s="122"/>
      <c r="E1" s="122"/>
      <c r="F1" s="122"/>
      <c r="G1" s="122"/>
      <c r="H1" s="123"/>
    </row>
    <row r="2" ht="18.75" customHeight="1" spans="1:8">
      <c r="A2" s="124"/>
      <c r="B2" s="124"/>
      <c r="C2" s="124"/>
      <c r="D2" s="122"/>
      <c r="E2" s="122"/>
      <c r="F2" s="122"/>
      <c r="G2" s="122"/>
      <c r="H2" s="123"/>
    </row>
    <row r="3" ht="21" customHeight="1" spans="1:8">
      <c r="A3" s="89" t="s">
        <v>1</v>
      </c>
      <c r="B3" s="89"/>
      <c r="C3" s="89"/>
      <c r="D3" s="89"/>
      <c r="E3" s="89"/>
      <c r="F3" s="89"/>
      <c r="G3" s="89"/>
      <c r="H3" s="89"/>
    </row>
    <row r="4" ht="14.25" customHeight="1" spans="1:8">
      <c r="A4" s="125"/>
      <c r="B4" s="125"/>
      <c r="C4" s="125"/>
      <c r="D4" s="125"/>
      <c r="E4" s="125"/>
      <c r="F4" s="125"/>
      <c r="G4" s="125"/>
      <c r="H4" s="91" t="s">
        <v>2</v>
      </c>
    </row>
    <row r="5" ht="24" customHeight="1" spans="1:8">
      <c r="A5" s="137" t="s">
        <v>3</v>
      </c>
      <c r="B5" s="74"/>
      <c r="C5" s="74"/>
      <c r="D5" s="74"/>
      <c r="E5" s="137" t="s">
        <v>4</v>
      </c>
      <c r="F5" s="74"/>
      <c r="G5" s="74"/>
      <c r="H5" s="74"/>
    </row>
    <row r="6" ht="24" customHeight="1" spans="1:8">
      <c r="A6" s="138" t="s">
        <v>5</v>
      </c>
      <c r="B6" s="128" t="s">
        <v>6</v>
      </c>
      <c r="C6" s="135"/>
      <c r="D6" s="129"/>
      <c r="E6" s="133" t="s">
        <v>7</v>
      </c>
      <c r="F6" s="128" t="s">
        <v>6</v>
      </c>
      <c r="G6" s="135"/>
      <c r="H6" s="129"/>
    </row>
    <row r="7" ht="48.75" customHeight="1" spans="1:8">
      <c r="A7" s="131"/>
      <c r="B7" s="86" t="s">
        <v>8</v>
      </c>
      <c r="C7" s="86" t="s">
        <v>9</v>
      </c>
      <c r="D7" s="86" t="s">
        <v>10</v>
      </c>
      <c r="E7" s="134"/>
      <c r="F7" s="86" t="s">
        <v>8</v>
      </c>
      <c r="G7" s="86" t="s">
        <v>9</v>
      </c>
      <c r="H7" s="86" t="s">
        <v>10</v>
      </c>
    </row>
    <row r="8" ht="24" customHeight="1" spans="1:8">
      <c r="A8" s="78" t="s">
        <v>11</v>
      </c>
      <c r="B8" s="110">
        <v>601.57</v>
      </c>
      <c r="C8" s="78">
        <v>646.68</v>
      </c>
      <c r="D8" s="120">
        <f>(C8-B8)/B8*100</f>
        <v>7.49871170437354</v>
      </c>
      <c r="E8" s="76" t="s">
        <v>12</v>
      </c>
      <c r="F8" s="110">
        <v>496.71</v>
      </c>
      <c r="G8" s="126">
        <v>515.56</v>
      </c>
      <c r="H8" s="120">
        <f>(G8-F8)/F8*100</f>
        <v>3.79497090857844</v>
      </c>
    </row>
    <row r="9" ht="24" customHeight="1" spans="1:8">
      <c r="A9" s="78" t="s">
        <v>13</v>
      </c>
      <c r="B9" s="78"/>
      <c r="C9" s="78"/>
      <c r="D9" s="120"/>
      <c r="E9" s="76" t="s">
        <v>14</v>
      </c>
      <c r="F9" s="76"/>
      <c r="G9" s="76"/>
      <c r="H9" s="120"/>
    </row>
    <row r="10" ht="24" customHeight="1" spans="1:8">
      <c r="A10" s="78" t="s">
        <v>15</v>
      </c>
      <c r="B10" s="78"/>
      <c r="C10" s="78"/>
      <c r="D10" s="120"/>
      <c r="E10" s="76" t="s">
        <v>16</v>
      </c>
      <c r="F10" s="76"/>
      <c r="G10" s="76"/>
      <c r="H10" s="120"/>
    </row>
    <row r="11" ht="24" customHeight="1" spans="1:8">
      <c r="A11" s="78" t="s">
        <v>17</v>
      </c>
      <c r="B11" s="78"/>
      <c r="C11" s="78"/>
      <c r="D11" s="120"/>
      <c r="E11" s="78" t="s">
        <v>18</v>
      </c>
      <c r="F11" s="78"/>
      <c r="G11" s="78"/>
      <c r="H11" s="120"/>
    </row>
    <row r="12" ht="24" customHeight="1" spans="1:8">
      <c r="A12" s="78"/>
      <c r="B12" s="78"/>
      <c r="C12" s="78"/>
      <c r="D12" s="120"/>
      <c r="E12" s="76" t="s">
        <v>19</v>
      </c>
      <c r="F12" s="76"/>
      <c r="G12" s="76"/>
      <c r="H12" s="120"/>
    </row>
    <row r="13" ht="24" customHeight="1" spans="1:8">
      <c r="A13" s="78"/>
      <c r="B13" s="78"/>
      <c r="C13" s="78"/>
      <c r="D13" s="120"/>
      <c r="E13" s="76" t="s">
        <v>20</v>
      </c>
      <c r="F13" s="76"/>
      <c r="G13" s="76"/>
      <c r="H13" s="120"/>
    </row>
    <row r="14" ht="24" customHeight="1" spans="1:8">
      <c r="A14" s="78"/>
      <c r="B14" s="78"/>
      <c r="C14" s="78"/>
      <c r="D14" s="120"/>
      <c r="E14" s="78" t="s">
        <v>21</v>
      </c>
      <c r="F14" s="78"/>
      <c r="G14" s="78"/>
      <c r="H14" s="120"/>
    </row>
    <row r="15" ht="24" customHeight="1" spans="1:8">
      <c r="A15" s="78"/>
      <c r="B15" s="78"/>
      <c r="C15" s="78"/>
      <c r="D15" s="120"/>
      <c r="E15" s="78" t="s">
        <v>22</v>
      </c>
      <c r="F15" s="110">
        <v>60.33</v>
      </c>
      <c r="G15" s="126">
        <v>63.83</v>
      </c>
      <c r="H15" s="120">
        <f>(G15-F15)/F15*100</f>
        <v>5.80142549312117</v>
      </c>
    </row>
    <row r="16" ht="24" customHeight="1" spans="1:8">
      <c r="A16" s="78"/>
      <c r="B16" s="78"/>
      <c r="C16" s="78"/>
      <c r="D16" s="120"/>
      <c r="E16" s="76" t="s">
        <v>23</v>
      </c>
      <c r="F16" s="110">
        <v>19</v>
      </c>
      <c r="G16" s="126">
        <v>23.89</v>
      </c>
      <c r="H16" s="120">
        <f>(G16-F16)/F16*100</f>
        <v>25.7368421052632</v>
      </c>
    </row>
    <row r="17" ht="24" customHeight="1" spans="1:8">
      <c r="A17" s="78"/>
      <c r="B17" s="78"/>
      <c r="C17" s="78"/>
      <c r="D17" s="120"/>
      <c r="E17" s="76" t="s">
        <v>24</v>
      </c>
      <c r="F17" s="136"/>
      <c r="G17" s="126"/>
      <c r="H17" s="120"/>
    </row>
    <row r="18" ht="24" customHeight="1" spans="1:8">
      <c r="A18" s="78"/>
      <c r="B18" s="78"/>
      <c r="C18" s="78"/>
      <c r="D18" s="120"/>
      <c r="E18" s="78" t="s">
        <v>25</v>
      </c>
      <c r="F18" s="126"/>
      <c r="G18" s="126"/>
      <c r="H18" s="120"/>
    </row>
    <row r="19" ht="24" customHeight="1" spans="1:8">
      <c r="A19" s="78"/>
      <c r="B19" s="78"/>
      <c r="C19" s="78"/>
      <c r="D19" s="120"/>
      <c r="E19" s="78" t="s">
        <v>26</v>
      </c>
      <c r="F19" s="78"/>
      <c r="G19" s="126"/>
      <c r="H19" s="120"/>
    </row>
    <row r="20" ht="24" customHeight="1" spans="1:8">
      <c r="A20" s="78"/>
      <c r="B20" s="78"/>
      <c r="C20" s="78"/>
      <c r="D20" s="120"/>
      <c r="E20" s="78" t="s">
        <v>27</v>
      </c>
      <c r="F20" s="78"/>
      <c r="G20" s="126"/>
      <c r="H20" s="120"/>
    </row>
    <row r="21" ht="24" customHeight="1" spans="1:8">
      <c r="A21" s="78"/>
      <c r="B21" s="78"/>
      <c r="C21" s="78"/>
      <c r="D21" s="120"/>
      <c r="E21" s="78" t="s">
        <v>28</v>
      </c>
      <c r="F21" s="78"/>
      <c r="G21" s="126"/>
      <c r="H21" s="120"/>
    </row>
    <row r="22" ht="24" customHeight="1" spans="1:8">
      <c r="A22" s="78"/>
      <c r="B22" s="78"/>
      <c r="C22" s="78"/>
      <c r="D22" s="120"/>
      <c r="E22" s="78" t="s">
        <v>29</v>
      </c>
      <c r="F22" s="78"/>
      <c r="G22" s="126"/>
      <c r="H22" s="120"/>
    </row>
    <row r="23" ht="24" customHeight="1" spans="1:8">
      <c r="A23" s="78"/>
      <c r="B23" s="78"/>
      <c r="C23" s="78"/>
      <c r="D23" s="120"/>
      <c r="E23" s="78" t="s">
        <v>30</v>
      </c>
      <c r="F23" s="78"/>
      <c r="G23" s="126"/>
      <c r="H23" s="120"/>
    </row>
    <row r="24" ht="24" customHeight="1" spans="1:8">
      <c r="A24" s="78"/>
      <c r="B24" s="78"/>
      <c r="C24" s="78"/>
      <c r="D24" s="120"/>
      <c r="E24" s="78" t="s">
        <v>31</v>
      </c>
      <c r="F24" s="78"/>
      <c r="G24" s="126"/>
      <c r="H24" s="120"/>
    </row>
    <row r="25" ht="24" customHeight="1" spans="1:8">
      <c r="A25" s="78"/>
      <c r="B25" s="78"/>
      <c r="C25" s="78"/>
      <c r="D25" s="120"/>
      <c r="E25" s="78" t="s">
        <v>32</v>
      </c>
      <c r="F25" s="110">
        <v>25.53</v>
      </c>
      <c r="G25" s="127">
        <v>43.4</v>
      </c>
      <c r="H25" s="120">
        <f>(G25-F25)/F25*100</f>
        <v>69.9960830395613</v>
      </c>
    </row>
    <row r="26" ht="24" customHeight="1" spans="1:8">
      <c r="A26" s="78"/>
      <c r="B26" s="78"/>
      <c r="C26" s="78"/>
      <c r="D26" s="120"/>
      <c r="E26" s="78" t="s">
        <v>33</v>
      </c>
      <c r="F26" s="78"/>
      <c r="G26" s="126"/>
      <c r="H26" s="120"/>
    </row>
    <row r="27" ht="24" customHeight="1" spans="1:8">
      <c r="A27" s="78"/>
      <c r="B27" s="78"/>
      <c r="C27" s="78"/>
      <c r="D27" s="120"/>
      <c r="E27" s="78" t="s">
        <v>34</v>
      </c>
      <c r="F27" s="78"/>
      <c r="G27" s="126"/>
      <c r="H27" s="120"/>
    </row>
    <row r="28" ht="24" customHeight="1" spans="1:8">
      <c r="A28" s="78"/>
      <c r="B28" s="78"/>
      <c r="C28" s="78"/>
      <c r="D28" s="120"/>
      <c r="E28" s="78" t="s">
        <v>35</v>
      </c>
      <c r="F28" s="104"/>
      <c r="G28" s="126"/>
      <c r="H28" s="120"/>
    </row>
    <row r="29" ht="24" customHeight="1" spans="1:8">
      <c r="A29" s="74" t="s">
        <v>36</v>
      </c>
      <c r="B29" s="110">
        <v>601.57</v>
      </c>
      <c r="C29" s="74">
        <v>646.68</v>
      </c>
      <c r="D29" s="120">
        <f>(C29-B29)/B29*100</f>
        <v>7.49871170437354</v>
      </c>
      <c r="E29" s="74" t="s">
        <v>37</v>
      </c>
      <c r="F29" s="110">
        <v>601.57</v>
      </c>
      <c r="G29" s="126">
        <v>646.68</v>
      </c>
      <c r="H29" s="120">
        <f>(G29-F29)/F29*100</f>
        <v>7.49871170437354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3" customWidth="1"/>
    <col min="9" max="11" width="9.875" style="63" customWidth="1"/>
    <col min="12" max="16384" width="6.875" style="63"/>
  </cols>
  <sheetData>
    <row r="1" ht="16.5" customHeight="1" spans="1:11">
      <c r="A1" s="47" t="s">
        <v>169</v>
      </c>
      <c r="B1" s="48"/>
      <c r="C1" s="48"/>
      <c r="D1" s="48"/>
      <c r="E1" s="48"/>
      <c r="F1" s="48"/>
      <c r="G1" s="48"/>
      <c r="H1" s="48"/>
      <c r="I1" s="48"/>
      <c r="J1" s="70"/>
      <c r="K1" s="70"/>
    </row>
    <row r="2" ht="37" customHeight="1" spans="1:8">
      <c r="A2" s="64" t="s">
        <v>170</v>
      </c>
      <c r="B2" s="64"/>
      <c r="C2" s="64"/>
      <c r="D2" s="64"/>
      <c r="E2" s="64"/>
      <c r="F2" s="64"/>
      <c r="G2" s="64"/>
      <c r="H2" s="64"/>
    </row>
    <row r="3" ht="23" customHeight="1" spans="1:8">
      <c r="A3" s="65"/>
      <c r="B3" s="65"/>
      <c r="C3" s="65"/>
      <c r="D3" s="65"/>
      <c r="E3" s="65"/>
      <c r="F3" s="65"/>
      <c r="G3" s="66" t="s">
        <v>2</v>
      </c>
      <c r="H3" s="66"/>
    </row>
    <row r="4" ht="33" customHeight="1" spans="1:8">
      <c r="A4" s="67" t="s">
        <v>171</v>
      </c>
      <c r="B4" s="67"/>
      <c r="C4" s="67"/>
      <c r="D4" s="67" t="s">
        <v>172</v>
      </c>
      <c r="E4" s="67"/>
      <c r="F4" s="67"/>
      <c r="G4" s="67"/>
      <c r="H4" s="67"/>
    </row>
    <row r="5" ht="33" customHeight="1" spans="1:8">
      <c r="A5" s="67" t="s">
        <v>40</v>
      </c>
      <c r="B5" s="67"/>
      <c r="C5" s="68" t="s">
        <v>173</v>
      </c>
      <c r="D5" s="67" t="s">
        <v>45</v>
      </c>
      <c r="E5" s="67" t="s">
        <v>46</v>
      </c>
      <c r="F5" s="67" t="s">
        <v>96</v>
      </c>
      <c r="G5" s="67" t="s">
        <v>84</v>
      </c>
      <c r="H5" s="67" t="s">
        <v>85</v>
      </c>
    </row>
    <row r="6" ht="33" customHeight="1" spans="1:8">
      <c r="A6" s="67" t="s">
        <v>45</v>
      </c>
      <c r="B6" s="67" t="s">
        <v>46</v>
      </c>
      <c r="C6" s="68"/>
      <c r="D6" s="67"/>
      <c r="E6" s="67"/>
      <c r="F6" s="67"/>
      <c r="G6" s="67"/>
      <c r="H6" s="67"/>
    </row>
    <row r="7" ht="33" customHeight="1" spans="1:8">
      <c r="A7" s="69"/>
      <c r="B7" s="69"/>
      <c r="C7" s="69"/>
      <c r="D7" s="69"/>
      <c r="E7" s="69"/>
      <c r="F7" s="69"/>
      <c r="G7" s="69"/>
      <c r="H7" s="69"/>
    </row>
    <row r="8" ht="33" customHeight="1" spans="1:8">
      <c r="A8" s="69"/>
      <c r="B8" s="69"/>
      <c r="C8" s="69"/>
      <c r="D8" s="69"/>
      <c r="E8" s="69"/>
      <c r="F8" s="69"/>
      <c r="G8" s="69"/>
      <c r="H8" s="69"/>
    </row>
    <row r="9" ht="33" customHeight="1" spans="1:8">
      <c r="A9" s="69"/>
      <c r="B9" s="69"/>
      <c r="C9" s="69"/>
      <c r="D9" s="69"/>
      <c r="E9" s="69"/>
      <c r="F9" s="69"/>
      <c r="G9" s="69"/>
      <c r="H9" s="69"/>
    </row>
    <row r="10" ht="33" customHeight="1" spans="1:8">
      <c r="A10" s="69"/>
      <c r="B10" s="69"/>
      <c r="C10" s="69"/>
      <c r="D10" s="69"/>
      <c r="E10" s="69"/>
      <c r="F10" s="69"/>
      <c r="G10" s="69"/>
      <c r="H10" s="69"/>
    </row>
    <row r="11" ht="33" customHeight="1" spans="1:8">
      <c r="A11" s="69"/>
      <c r="B11" s="69"/>
      <c r="C11" s="69"/>
      <c r="D11" s="69"/>
      <c r="E11" s="69"/>
      <c r="F11" s="69"/>
      <c r="G11" s="69"/>
      <c r="H11" s="69"/>
    </row>
    <row r="12" ht="33" customHeight="1" spans="1:8">
      <c r="A12" s="69"/>
      <c r="B12" s="69"/>
      <c r="C12" s="69"/>
      <c r="D12" s="69"/>
      <c r="E12" s="69"/>
      <c r="F12" s="69"/>
      <c r="G12" s="69"/>
      <c r="H12" s="69"/>
    </row>
    <row r="13" ht="33" customHeight="1" spans="1:8">
      <c r="A13" s="69"/>
      <c r="B13" s="69"/>
      <c r="C13" s="69"/>
      <c r="D13" s="69"/>
      <c r="E13" s="69"/>
      <c r="F13" s="69"/>
      <c r="G13" s="69"/>
      <c r="H13" s="69"/>
    </row>
    <row r="14" ht="33" customHeight="1" spans="1:8">
      <c r="A14" s="69"/>
      <c r="B14" s="69"/>
      <c r="C14" s="69"/>
      <c r="D14" s="69"/>
      <c r="E14" s="69"/>
      <c r="F14" s="69"/>
      <c r="G14" s="69"/>
      <c r="H14" s="69"/>
    </row>
    <row r="15" ht="33" customHeight="1" spans="1:8">
      <c r="A15" s="69"/>
      <c r="B15" s="69"/>
      <c r="C15" s="69"/>
      <c r="D15" s="69"/>
      <c r="E15" s="69"/>
      <c r="F15" s="69"/>
      <c r="G15" s="69"/>
      <c r="H15" s="69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3" sqref="A13"/>
    </sheetView>
  </sheetViews>
  <sheetFormatPr defaultColWidth="9" defaultRowHeight="14.25" outlineLevelCol="7"/>
  <cols>
    <col min="1" max="1" width="25.25" customWidth="1"/>
    <col min="2" max="6" width="11.75" customWidth="1"/>
    <col min="7" max="7" width="14.125" customWidth="1"/>
    <col min="8" max="8" width="27.75" style="46" customWidth="1"/>
  </cols>
  <sheetData>
    <row r="1" ht="18.75" spans="1:6">
      <c r="A1" s="47" t="s">
        <v>174</v>
      </c>
      <c r="B1" s="48"/>
      <c r="C1" s="48"/>
      <c r="D1" s="48"/>
      <c r="E1" s="48"/>
      <c r="F1" s="48"/>
    </row>
    <row r="2" ht="22.5" spans="1:8">
      <c r="A2" s="49" t="s">
        <v>175</v>
      </c>
      <c r="B2" s="49"/>
      <c r="C2" s="49"/>
      <c r="D2" s="49"/>
      <c r="E2" s="49"/>
      <c r="F2" s="49"/>
      <c r="G2" s="49"/>
      <c r="H2" s="49"/>
    </row>
    <row r="3" ht="20.25" customHeight="1" spans="1:8">
      <c r="A3" s="50"/>
      <c r="B3" s="51"/>
      <c r="C3" s="51"/>
      <c r="D3" s="51"/>
      <c r="E3" s="51"/>
      <c r="F3" s="51"/>
      <c r="G3" s="52" t="s">
        <v>2</v>
      </c>
      <c r="H3" s="53"/>
    </row>
    <row r="4" ht="21" customHeight="1" spans="1:8">
      <c r="A4" s="54" t="s">
        <v>176</v>
      </c>
      <c r="B4" s="55" t="s">
        <v>177</v>
      </c>
      <c r="C4" s="56" t="s">
        <v>178</v>
      </c>
      <c r="D4" s="56"/>
      <c r="E4" s="57" t="s">
        <v>179</v>
      </c>
      <c r="F4" s="10" t="s">
        <v>180</v>
      </c>
      <c r="G4" s="57" t="s">
        <v>181</v>
      </c>
      <c r="H4" s="57" t="s">
        <v>182</v>
      </c>
    </row>
    <row r="5" ht="21" customHeight="1" spans="1:8">
      <c r="A5" s="54"/>
      <c r="B5" s="55"/>
      <c r="C5" s="10" t="s">
        <v>183</v>
      </c>
      <c r="D5" s="10" t="s">
        <v>184</v>
      </c>
      <c r="E5" s="57"/>
      <c r="F5" s="10"/>
      <c r="G5" s="57"/>
      <c r="H5" s="57"/>
    </row>
    <row r="6" ht="27.75" customHeight="1" spans="1:8">
      <c r="A6" s="58" t="s">
        <v>81</v>
      </c>
      <c r="B6" s="59">
        <f>B7+B8+B9+B10+B11+B12+B13</f>
        <v>191.54</v>
      </c>
      <c r="C6" s="59">
        <v>191.54</v>
      </c>
      <c r="D6" s="59"/>
      <c r="E6" s="60"/>
      <c r="F6" s="61"/>
      <c r="G6" s="61" t="s">
        <v>185</v>
      </c>
      <c r="H6" s="58" t="s">
        <v>185</v>
      </c>
    </row>
    <row r="7" ht="27.75" customHeight="1" spans="1:8">
      <c r="A7" s="62" t="s">
        <v>186</v>
      </c>
      <c r="B7" s="59">
        <v>65.15</v>
      </c>
      <c r="C7" s="59">
        <v>65.15</v>
      </c>
      <c r="D7" s="59"/>
      <c r="E7" s="60" t="s">
        <v>187</v>
      </c>
      <c r="F7" s="61" t="s">
        <v>51</v>
      </c>
      <c r="G7" s="61" t="s">
        <v>188</v>
      </c>
      <c r="H7" s="58" t="s">
        <v>189</v>
      </c>
    </row>
    <row r="8" ht="27.75" customHeight="1" spans="1:8">
      <c r="A8" s="62" t="s">
        <v>190</v>
      </c>
      <c r="B8" s="59">
        <v>28</v>
      </c>
      <c r="C8" s="59">
        <v>28</v>
      </c>
      <c r="D8" s="59"/>
      <c r="E8" s="60" t="s">
        <v>187</v>
      </c>
      <c r="F8" s="61" t="s">
        <v>51</v>
      </c>
      <c r="G8" s="58" t="s">
        <v>191</v>
      </c>
      <c r="H8" s="58" t="s">
        <v>192</v>
      </c>
    </row>
    <row r="9" ht="27.75" customHeight="1" spans="1:8">
      <c r="A9" s="62" t="s">
        <v>193</v>
      </c>
      <c r="B9" s="59">
        <v>8</v>
      </c>
      <c r="C9" s="59">
        <v>8</v>
      </c>
      <c r="D9" s="59"/>
      <c r="E9" s="60" t="s">
        <v>187</v>
      </c>
      <c r="F9" s="61" t="s">
        <v>51</v>
      </c>
      <c r="G9" s="58" t="s">
        <v>193</v>
      </c>
      <c r="H9" s="58" t="s">
        <v>194</v>
      </c>
    </row>
    <row r="10" ht="27.75" customHeight="1" spans="1:8">
      <c r="A10" s="62" t="s">
        <v>195</v>
      </c>
      <c r="B10" s="59">
        <v>56.64</v>
      </c>
      <c r="C10" s="59">
        <v>56.64</v>
      </c>
      <c r="D10" s="59"/>
      <c r="E10" s="60" t="s">
        <v>187</v>
      </c>
      <c r="F10" s="61" t="s">
        <v>51</v>
      </c>
      <c r="G10" s="62" t="s">
        <v>195</v>
      </c>
      <c r="H10" s="58" t="s">
        <v>189</v>
      </c>
    </row>
    <row r="11" ht="27.75" customHeight="1" spans="1:8">
      <c r="A11" s="62" t="s">
        <v>196</v>
      </c>
      <c r="B11" s="59">
        <v>19.2</v>
      </c>
      <c r="C11" s="59">
        <v>19.2</v>
      </c>
      <c r="D11" s="59"/>
      <c r="E11" s="60" t="s">
        <v>187</v>
      </c>
      <c r="F11" s="61" t="s">
        <v>51</v>
      </c>
      <c r="G11" s="61" t="s">
        <v>196</v>
      </c>
      <c r="H11" s="58" t="s">
        <v>197</v>
      </c>
    </row>
    <row r="12" ht="27.75" customHeight="1" spans="1:8">
      <c r="A12" s="62" t="s">
        <v>198</v>
      </c>
      <c r="B12" s="59">
        <v>11.55</v>
      </c>
      <c r="C12" s="59">
        <v>11.55</v>
      </c>
      <c r="D12" s="59"/>
      <c r="E12" s="60" t="s">
        <v>187</v>
      </c>
      <c r="F12" s="61" t="s">
        <v>51</v>
      </c>
      <c r="G12" s="61" t="s">
        <v>198</v>
      </c>
      <c r="H12" s="58" t="s">
        <v>199</v>
      </c>
    </row>
    <row r="13" ht="27.75" customHeight="1" spans="1:8">
      <c r="A13" s="62" t="s">
        <v>200</v>
      </c>
      <c r="B13" s="59">
        <v>3</v>
      </c>
      <c r="C13" s="59">
        <v>3</v>
      </c>
      <c r="D13" s="59"/>
      <c r="E13" s="60" t="s">
        <v>187</v>
      </c>
      <c r="F13" s="61" t="s">
        <v>51</v>
      </c>
      <c r="G13" s="61" t="s">
        <v>200</v>
      </c>
      <c r="H13" s="58" t="s">
        <v>201</v>
      </c>
    </row>
    <row r="14" ht="27.75" customHeight="1" spans="1:8">
      <c r="A14" s="62"/>
      <c r="B14" s="59"/>
      <c r="C14" s="59"/>
      <c r="D14" s="59"/>
      <c r="E14" s="60"/>
      <c r="F14" s="61"/>
      <c r="G14" s="61"/>
      <c r="H14" s="58"/>
    </row>
    <row r="15" ht="27.75" customHeight="1" spans="1:8">
      <c r="A15" s="62"/>
      <c r="B15" s="59"/>
      <c r="C15" s="59"/>
      <c r="D15" s="59"/>
      <c r="E15" s="60"/>
      <c r="F15" s="61"/>
      <c r="G15" s="61"/>
      <c r="H15" s="58"/>
    </row>
    <row r="16" ht="27.75" customHeight="1" spans="1:8">
      <c r="A16" s="62"/>
      <c r="B16" s="59"/>
      <c r="C16" s="59"/>
      <c r="D16" s="59"/>
      <c r="E16" s="60"/>
      <c r="F16" s="61"/>
      <c r="G16" s="61"/>
      <c r="H16" s="58"/>
    </row>
    <row r="17" ht="27.75" customHeight="1" spans="1:8">
      <c r="A17" s="62"/>
      <c r="B17" s="59"/>
      <c r="C17" s="59"/>
      <c r="D17" s="59"/>
      <c r="E17" s="60"/>
      <c r="F17" s="61"/>
      <c r="G17" s="61"/>
      <c r="H17" s="58"/>
    </row>
    <row r="18" ht="27.75" customHeight="1" spans="1:8">
      <c r="A18" s="62"/>
      <c r="B18" s="59"/>
      <c r="C18" s="59"/>
      <c r="D18" s="59"/>
      <c r="E18" s="60"/>
      <c r="F18" s="61"/>
      <c r="G18" s="61"/>
      <c r="H18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G17" sqref="G17"/>
    </sheetView>
  </sheetViews>
  <sheetFormatPr defaultColWidth="9" defaultRowHeight="14.25"/>
  <cols>
    <col min="1" max="1" width="13.5" customWidth="1"/>
    <col min="2" max="4" width="8.75" customWidth="1"/>
  </cols>
  <sheetData>
    <row r="1" ht="31.5" customHeight="1" spans="1:14">
      <c r="A1" s="1" t="s">
        <v>202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1"/>
    </row>
    <row r="2" ht="33" customHeight="1" spans="1:14">
      <c r="A2" s="30" t="s">
        <v>203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204</v>
      </c>
      <c r="B4" s="32" t="s">
        <v>205</v>
      </c>
      <c r="C4" s="32" t="s">
        <v>206</v>
      </c>
      <c r="D4" s="32" t="s">
        <v>207</v>
      </c>
      <c r="E4" s="8" t="s">
        <v>208</v>
      </c>
      <c r="F4" s="8"/>
      <c r="G4" s="8"/>
      <c r="H4" s="8"/>
      <c r="I4" s="8"/>
      <c r="J4" s="8"/>
      <c r="K4" s="8"/>
      <c r="L4" s="8"/>
      <c r="M4" s="8"/>
      <c r="N4" s="42" t="s">
        <v>209</v>
      </c>
    </row>
    <row r="5" ht="37.5" customHeight="1" spans="1:14">
      <c r="A5" s="9"/>
      <c r="B5" s="32"/>
      <c r="C5" s="32"/>
      <c r="D5" s="32"/>
      <c r="E5" s="10" t="s">
        <v>210</v>
      </c>
      <c r="F5" s="8" t="s">
        <v>41</v>
      </c>
      <c r="G5" s="8"/>
      <c r="H5" s="8"/>
      <c r="I5" s="8"/>
      <c r="J5" s="43"/>
      <c r="K5" s="43"/>
      <c r="L5" s="24" t="s">
        <v>211</v>
      </c>
      <c r="M5" s="24" t="s">
        <v>212</v>
      </c>
      <c r="N5" s="44"/>
    </row>
    <row r="6" ht="78.75" customHeight="1" spans="1:14">
      <c r="A6" s="13"/>
      <c r="B6" s="32"/>
      <c r="C6" s="32"/>
      <c r="D6" s="32"/>
      <c r="E6" s="10"/>
      <c r="F6" s="14" t="s">
        <v>213</v>
      </c>
      <c r="G6" s="10" t="s">
        <v>214</v>
      </c>
      <c r="H6" s="10" t="s">
        <v>215</v>
      </c>
      <c r="I6" s="10" t="s">
        <v>216</v>
      </c>
      <c r="J6" s="10" t="s">
        <v>217</v>
      </c>
      <c r="K6" s="25" t="s">
        <v>218</v>
      </c>
      <c r="L6" s="26"/>
      <c r="M6" s="26"/>
      <c r="N6" s="45"/>
    </row>
    <row r="7" ht="24" customHeight="1" spans="1:14">
      <c r="A7" s="33" t="s">
        <v>219</v>
      </c>
      <c r="B7" s="34"/>
      <c r="C7" s="34"/>
      <c r="D7" s="34">
        <v>1</v>
      </c>
      <c r="E7" s="34">
        <v>0.5</v>
      </c>
      <c r="F7" s="34">
        <v>0.5</v>
      </c>
      <c r="G7" s="34">
        <v>0.5</v>
      </c>
      <c r="H7" s="34"/>
      <c r="I7" s="34"/>
      <c r="J7" s="34"/>
      <c r="K7" s="34"/>
      <c r="L7" s="34"/>
      <c r="M7" s="34"/>
      <c r="N7" s="34"/>
    </row>
    <row r="8" ht="24" customHeight="1" spans="1:14">
      <c r="A8" s="35" t="s">
        <v>220</v>
      </c>
      <c r="B8" s="36"/>
      <c r="C8" s="37"/>
      <c r="D8" s="37">
        <v>1</v>
      </c>
      <c r="E8" s="38">
        <v>2</v>
      </c>
      <c r="F8" s="38">
        <v>2</v>
      </c>
      <c r="G8" s="38">
        <v>2</v>
      </c>
      <c r="H8" s="38"/>
      <c r="I8" s="38"/>
      <c r="J8" s="38"/>
      <c r="K8" s="38"/>
      <c r="L8" s="38"/>
      <c r="M8" s="38"/>
      <c r="N8" s="37"/>
    </row>
    <row r="9" ht="24" customHeight="1" spans="1:14">
      <c r="A9" s="39" t="s">
        <v>221</v>
      </c>
      <c r="B9" s="36"/>
      <c r="C9" s="37"/>
      <c r="D9" s="37">
        <v>1</v>
      </c>
      <c r="E9" s="38">
        <v>4</v>
      </c>
      <c r="F9" s="38">
        <v>4</v>
      </c>
      <c r="G9" s="38">
        <v>4</v>
      </c>
      <c r="H9" s="38"/>
      <c r="I9" s="38"/>
      <c r="J9" s="38"/>
      <c r="K9" s="38"/>
      <c r="L9" s="38"/>
      <c r="M9" s="38"/>
      <c r="N9" s="37"/>
    </row>
    <row r="10" ht="24" customHeight="1" spans="1:14">
      <c r="A10" s="39" t="s">
        <v>222</v>
      </c>
      <c r="B10" s="36"/>
      <c r="C10" s="37"/>
      <c r="D10" s="37">
        <v>1</v>
      </c>
      <c r="E10" s="38">
        <v>0.5</v>
      </c>
      <c r="F10" s="38">
        <v>0.5</v>
      </c>
      <c r="G10" s="38">
        <v>0.5</v>
      </c>
      <c r="H10" s="38"/>
      <c r="I10" s="38"/>
      <c r="J10" s="38"/>
      <c r="K10" s="38"/>
      <c r="L10" s="38"/>
      <c r="M10" s="38"/>
      <c r="N10" s="37"/>
    </row>
    <row r="11" ht="24" customHeight="1" spans="1:14">
      <c r="A11" s="39" t="s">
        <v>220</v>
      </c>
      <c r="B11" s="36"/>
      <c r="C11" s="37"/>
      <c r="D11" s="37">
        <v>1</v>
      </c>
      <c r="E11" s="38">
        <v>8</v>
      </c>
      <c r="F11" s="38">
        <v>8</v>
      </c>
      <c r="G11" s="38">
        <v>8</v>
      </c>
      <c r="H11" s="38"/>
      <c r="I11" s="38"/>
      <c r="J11" s="38"/>
      <c r="K11" s="38"/>
      <c r="L11" s="38"/>
      <c r="M11" s="38"/>
      <c r="N11" s="37"/>
    </row>
    <row r="12" ht="24" customHeight="1" spans="1:14">
      <c r="A12" s="39" t="s">
        <v>220</v>
      </c>
      <c r="B12" s="36"/>
      <c r="C12" s="37"/>
      <c r="D12" s="37">
        <v>1</v>
      </c>
      <c r="E12" s="38">
        <v>5</v>
      </c>
      <c r="F12" s="38">
        <v>5</v>
      </c>
      <c r="G12" s="38">
        <v>5</v>
      </c>
      <c r="H12" s="38"/>
      <c r="I12" s="38"/>
      <c r="J12" s="38"/>
      <c r="K12" s="38"/>
      <c r="L12" s="38"/>
      <c r="M12" s="38"/>
      <c r="N12" s="37"/>
    </row>
    <row r="13" ht="24" customHeight="1" spans="1:14">
      <c r="A13" s="39" t="s">
        <v>219</v>
      </c>
      <c r="B13" s="36"/>
      <c r="C13" s="37"/>
      <c r="D13" s="37">
        <v>1</v>
      </c>
      <c r="E13" s="38">
        <v>0.5</v>
      </c>
      <c r="F13" s="38">
        <v>0.5</v>
      </c>
      <c r="G13" s="38">
        <v>0.5</v>
      </c>
      <c r="H13" s="38"/>
      <c r="I13" s="38"/>
      <c r="J13" s="38"/>
      <c r="K13" s="38"/>
      <c r="L13" s="38"/>
      <c r="M13" s="38"/>
      <c r="N13" s="37"/>
    </row>
    <row r="14" ht="24" customHeight="1" spans="1:14">
      <c r="A14" s="39" t="s">
        <v>220</v>
      </c>
      <c r="B14" s="36"/>
      <c r="C14" s="37"/>
      <c r="D14" s="37">
        <v>1</v>
      </c>
      <c r="E14" s="38">
        <v>10</v>
      </c>
      <c r="F14" s="38">
        <v>10</v>
      </c>
      <c r="G14" s="38">
        <v>10</v>
      </c>
      <c r="H14" s="38"/>
      <c r="I14" s="38"/>
      <c r="J14" s="38"/>
      <c r="K14" s="38"/>
      <c r="L14" s="38"/>
      <c r="M14" s="38"/>
      <c r="N14" s="37"/>
    </row>
    <row r="15" ht="24" customHeight="1" spans="1:14">
      <c r="A15" s="39" t="s">
        <v>220</v>
      </c>
      <c r="B15" s="36"/>
      <c r="C15" s="37"/>
      <c r="D15" s="37">
        <v>1</v>
      </c>
      <c r="E15" s="38">
        <v>0.5</v>
      </c>
      <c r="F15" s="38">
        <v>0.5</v>
      </c>
      <c r="G15" s="38">
        <v>0.5</v>
      </c>
      <c r="H15" s="38"/>
      <c r="I15" s="38"/>
      <c r="J15" s="38"/>
      <c r="K15" s="38"/>
      <c r="L15" s="38"/>
      <c r="M15" s="38"/>
      <c r="N15" s="37"/>
    </row>
    <row r="16" ht="24" customHeight="1" spans="1:14">
      <c r="A16" s="33" t="s">
        <v>219</v>
      </c>
      <c r="B16" s="34"/>
      <c r="C16" s="34"/>
      <c r="D16" s="34">
        <v>1</v>
      </c>
      <c r="E16" s="34">
        <v>0.1</v>
      </c>
      <c r="F16" s="34">
        <v>0.1</v>
      </c>
      <c r="G16" s="34">
        <v>0.1</v>
      </c>
      <c r="H16" s="38"/>
      <c r="I16" s="38"/>
      <c r="J16" s="38"/>
      <c r="K16" s="38"/>
      <c r="L16" s="38"/>
      <c r="M16" s="38"/>
      <c r="N16" s="37"/>
    </row>
    <row r="17" ht="24" customHeight="1" spans="1:14">
      <c r="A17" s="18" t="s">
        <v>81</v>
      </c>
      <c r="B17" s="40"/>
      <c r="C17" s="40"/>
      <c r="D17" s="19"/>
      <c r="E17" s="38">
        <v>31.1</v>
      </c>
      <c r="F17" s="38">
        <v>31.1</v>
      </c>
      <c r="G17" s="38">
        <v>31.1</v>
      </c>
      <c r="H17" s="38"/>
      <c r="I17" s="38"/>
      <c r="J17" s="38"/>
      <c r="K17" s="38"/>
      <c r="L17" s="38"/>
      <c r="M17" s="38"/>
      <c r="N17" s="37"/>
    </row>
  </sheetData>
  <mergeCells count="11">
    <mergeCell ref="A2:N2"/>
    <mergeCell ref="A3:N3"/>
    <mergeCell ref="A17:D17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F14" sqref="F1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2" t="s">
        <v>2</v>
      </c>
    </row>
    <row r="4" ht="24" customHeight="1" spans="1:12">
      <c r="A4" s="7" t="s">
        <v>225</v>
      </c>
      <c r="B4" s="7" t="s">
        <v>226</v>
      </c>
      <c r="C4" s="8" t="s">
        <v>208</v>
      </c>
      <c r="D4" s="8"/>
      <c r="E4" s="8"/>
      <c r="F4" s="8"/>
      <c r="G4" s="8"/>
      <c r="H4" s="8"/>
      <c r="I4" s="8"/>
      <c r="J4" s="8"/>
      <c r="K4" s="8"/>
      <c r="L4" s="7" t="s">
        <v>101</v>
      </c>
    </row>
    <row r="5" ht="25.5" customHeight="1" spans="1:12">
      <c r="A5" s="9"/>
      <c r="B5" s="9"/>
      <c r="C5" s="10" t="s">
        <v>210</v>
      </c>
      <c r="D5" s="11" t="s">
        <v>227</v>
      </c>
      <c r="E5" s="12"/>
      <c r="F5" s="12"/>
      <c r="G5" s="12"/>
      <c r="H5" s="12"/>
      <c r="I5" s="23"/>
      <c r="J5" s="24" t="s">
        <v>211</v>
      </c>
      <c r="K5" s="24" t="s">
        <v>212</v>
      </c>
      <c r="L5" s="9"/>
    </row>
    <row r="6" ht="81" customHeight="1" spans="1:12">
      <c r="A6" s="13"/>
      <c r="B6" s="13"/>
      <c r="C6" s="10"/>
      <c r="D6" s="14" t="s">
        <v>213</v>
      </c>
      <c r="E6" s="10" t="s">
        <v>214</v>
      </c>
      <c r="F6" s="10" t="s">
        <v>215</v>
      </c>
      <c r="G6" s="10" t="s">
        <v>216</v>
      </c>
      <c r="H6" s="10" t="s">
        <v>217</v>
      </c>
      <c r="I6" s="25" t="s">
        <v>228</v>
      </c>
      <c r="J6" s="26"/>
      <c r="K6" s="26"/>
      <c r="L6" s="13"/>
    </row>
    <row r="7" ht="32.25" customHeight="1" spans="1:12">
      <c r="A7" s="15" t="s">
        <v>229</v>
      </c>
      <c r="B7" s="16"/>
      <c r="C7" s="16">
        <v>8</v>
      </c>
      <c r="D7" s="17">
        <v>8</v>
      </c>
      <c r="E7" s="16">
        <v>8</v>
      </c>
      <c r="F7" s="16"/>
      <c r="G7" s="16"/>
      <c r="H7" s="17"/>
      <c r="I7" s="16"/>
      <c r="J7" s="16"/>
      <c r="K7" s="16"/>
      <c r="L7" s="16"/>
    </row>
    <row r="8" ht="32.25" customHeight="1" spans="1:12">
      <c r="A8" s="15" t="s">
        <v>230</v>
      </c>
      <c r="B8" s="16"/>
      <c r="C8" s="16">
        <v>5</v>
      </c>
      <c r="D8" s="17">
        <v>5</v>
      </c>
      <c r="E8" s="16">
        <v>5</v>
      </c>
      <c r="F8" s="16"/>
      <c r="G8" s="16"/>
      <c r="H8" s="17"/>
      <c r="I8" s="16"/>
      <c r="J8" s="16"/>
      <c r="K8" s="16"/>
      <c r="L8" s="16"/>
    </row>
    <row r="9" ht="32.25" customHeight="1" spans="1:12">
      <c r="A9" s="15" t="s">
        <v>231</v>
      </c>
      <c r="B9" s="16"/>
      <c r="C9" s="16">
        <v>0.5</v>
      </c>
      <c r="D9" s="17">
        <v>0.5</v>
      </c>
      <c r="E9" s="16">
        <v>0.5</v>
      </c>
      <c r="F9" s="16"/>
      <c r="G9" s="16"/>
      <c r="H9" s="17"/>
      <c r="I9" s="16"/>
      <c r="J9" s="16"/>
      <c r="K9" s="16"/>
      <c r="L9" s="16"/>
    </row>
    <row r="10" ht="32.25" customHeight="1" spans="1:12">
      <c r="A10" s="15"/>
      <c r="B10" s="16"/>
      <c r="C10" s="16"/>
      <c r="D10" s="17"/>
      <c r="E10" s="16"/>
      <c r="F10" s="16"/>
      <c r="G10" s="16"/>
      <c r="H10" s="17"/>
      <c r="I10" s="16"/>
      <c r="J10" s="16"/>
      <c r="K10" s="16"/>
      <c r="L10" s="16"/>
    </row>
    <row r="11" ht="32.25" customHeight="1" spans="1:12">
      <c r="A11" s="16"/>
      <c r="B11" s="16"/>
      <c r="C11" s="16"/>
      <c r="D11" s="17"/>
      <c r="E11" s="16"/>
      <c r="F11" s="16"/>
      <c r="G11" s="16"/>
      <c r="H11" s="17"/>
      <c r="I11" s="16"/>
      <c r="J11" s="16"/>
      <c r="K11" s="16"/>
      <c r="L11" s="16"/>
    </row>
    <row r="12" ht="32.25" customHeight="1" spans="1:12">
      <c r="A12" s="16"/>
      <c r="B12" s="16"/>
      <c r="C12" s="16"/>
      <c r="D12" s="17"/>
      <c r="E12" s="16"/>
      <c r="F12" s="16"/>
      <c r="G12" s="16"/>
      <c r="H12" s="17"/>
      <c r="I12" s="16"/>
      <c r="J12" s="16"/>
      <c r="K12" s="16"/>
      <c r="L12" s="16"/>
    </row>
    <row r="13" ht="32.25" customHeight="1" spans="1:12">
      <c r="A13" s="16"/>
      <c r="B13" s="16"/>
      <c r="C13" s="16"/>
      <c r="D13" s="17"/>
      <c r="E13" s="16"/>
      <c r="F13" s="16"/>
      <c r="G13" s="16"/>
      <c r="H13" s="17"/>
      <c r="I13" s="16"/>
      <c r="J13" s="16"/>
      <c r="K13" s="16"/>
      <c r="L13" s="16"/>
    </row>
    <row r="14" ht="32.25" customHeight="1" spans="1:12">
      <c r="A14" s="18" t="s">
        <v>81</v>
      </c>
      <c r="B14" s="19"/>
      <c r="C14" s="16">
        <v>13.5</v>
      </c>
      <c r="D14" s="16">
        <v>13.5</v>
      </c>
      <c r="E14" s="16">
        <v>13.5</v>
      </c>
      <c r="F14" s="20"/>
      <c r="G14" s="20"/>
      <c r="H14" s="21"/>
      <c r="I14" s="20"/>
      <c r="J14" s="20"/>
      <c r="K14" s="20"/>
      <c r="L14" s="20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topLeftCell="A13" workbookViewId="0">
      <selection activeCell="C6" sqref="C6:C23"/>
    </sheetView>
  </sheetViews>
  <sheetFormatPr defaultColWidth="6.875" defaultRowHeight="11.25" outlineLevelCol="6"/>
  <cols>
    <col min="1" max="1" width="20.625" style="63" customWidth="1"/>
    <col min="2" max="2" width="29.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7" t="s">
        <v>38</v>
      </c>
      <c r="B1" s="48"/>
      <c r="C1" s="48"/>
      <c r="D1" s="70"/>
      <c r="E1" s="70"/>
      <c r="F1" s="70"/>
      <c r="G1" s="70"/>
    </row>
    <row r="2" ht="29.25" customHeight="1" spans="1:7">
      <c r="A2" s="72" t="s">
        <v>39</v>
      </c>
      <c r="B2" s="72"/>
      <c r="C2" s="72"/>
      <c r="D2" s="72"/>
      <c r="E2" s="72"/>
      <c r="F2" s="72"/>
      <c r="G2" s="72"/>
    </row>
    <row r="3" ht="26.25" customHeight="1" spans="1:7">
      <c r="A3" s="73"/>
      <c r="B3" s="73"/>
      <c r="C3" s="73"/>
      <c r="D3" s="73"/>
      <c r="E3" s="73"/>
      <c r="F3" s="73"/>
      <c r="G3" s="85" t="s">
        <v>2</v>
      </c>
    </row>
    <row r="4" ht="26.25" customHeight="1" spans="1:7">
      <c r="A4" s="74" t="s">
        <v>40</v>
      </c>
      <c r="B4" s="74"/>
      <c r="C4" s="133" t="s">
        <v>36</v>
      </c>
      <c r="D4" s="86" t="s">
        <v>41</v>
      </c>
      <c r="E4" s="86" t="s">
        <v>42</v>
      </c>
      <c r="F4" s="86" t="s">
        <v>43</v>
      </c>
      <c r="G4" s="133" t="s">
        <v>44</v>
      </c>
    </row>
    <row r="5" s="71" customFormat="1" ht="47.25" customHeight="1" spans="1:7">
      <c r="A5" s="74" t="s">
        <v>45</v>
      </c>
      <c r="B5" s="74" t="s">
        <v>46</v>
      </c>
      <c r="C5" s="134"/>
      <c r="D5" s="86"/>
      <c r="E5" s="86"/>
      <c r="F5" s="86"/>
      <c r="G5" s="134"/>
    </row>
    <row r="6" s="71" customFormat="1" ht="25.5" customHeight="1" spans="1:7">
      <c r="A6" s="75" t="s">
        <v>47</v>
      </c>
      <c r="B6" s="109" t="s">
        <v>48</v>
      </c>
      <c r="C6" s="113">
        <v>515.562452</v>
      </c>
      <c r="D6" s="113">
        <v>515.562452</v>
      </c>
      <c r="E6" s="82"/>
      <c r="F6" s="82"/>
      <c r="G6" s="82"/>
    </row>
    <row r="7" s="71" customFormat="1" ht="25.5" customHeight="1" spans="1:7">
      <c r="A7" s="75" t="s">
        <v>49</v>
      </c>
      <c r="B7" s="109" t="s">
        <v>50</v>
      </c>
      <c r="C7" s="113">
        <v>515.562452</v>
      </c>
      <c r="D7" s="113">
        <v>515.562452</v>
      </c>
      <c r="E7" s="82"/>
      <c r="F7" s="82"/>
      <c r="G7" s="82"/>
    </row>
    <row r="8" s="71" customFormat="1" ht="25.5" customHeight="1" spans="1:7">
      <c r="A8" s="75" t="s">
        <v>51</v>
      </c>
      <c r="B8" s="114" t="s">
        <v>52</v>
      </c>
      <c r="C8" s="132">
        <v>470.375462</v>
      </c>
      <c r="D8" s="132">
        <v>470.375462</v>
      </c>
      <c r="E8" s="82"/>
      <c r="F8" s="82"/>
      <c r="G8" s="82"/>
    </row>
    <row r="9" s="71" customFormat="1" ht="25.5" customHeight="1" spans="1:7">
      <c r="A9" s="75" t="s">
        <v>53</v>
      </c>
      <c r="B9" s="114" t="s">
        <v>54</v>
      </c>
      <c r="C9" s="132">
        <v>45.18699</v>
      </c>
      <c r="D9" s="132">
        <v>45.18699</v>
      </c>
      <c r="E9" s="82"/>
      <c r="F9" s="82"/>
      <c r="G9" s="82"/>
    </row>
    <row r="10" s="71" customFormat="1" ht="25.5" customHeight="1" spans="1:7">
      <c r="A10" s="75" t="s">
        <v>55</v>
      </c>
      <c r="B10" s="109" t="s">
        <v>56</v>
      </c>
      <c r="C10" s="113">
        <v>63.829216</v>
      </c>
      <c r="D10" s="113">
        <v>63.829216</v>
      </c>
      <c r="E10" s="82"/>
      <c r="F10" s="82"/>
      <c r="G10" s="82"/>
    </row>
    <row r="11" customFormat="1" ht="25.5" customHeight="1" spans="1:7">
      <c r="A11" s="75" t="s">
        <v>57</v>
      </c>
      <c r="B11" s="109" t="s">
        <v>58</v>
      </c>
      <c r="C11" s="113">
        <v>63.829216</v>
      </c>
      <c r="D11" s="113">
        <v>63.829216</v>
      </c>
      <c r="E11" s="83"/>
      <c r="F11" s="83"/>
      <c r="G11" s="83"/>
    </row>
    <row r="12" customFormat="1" ht="25.5" customHeight="1" spans="1:7">
      <c r="A12" s="75" t="s">
        <v>59</v>
      </c>
      <c r="B12" s="114" t="s">
        <v>60</v>
      </c>
      <c r="C12" s="132">
        <v>15.512</v>
      </c>
      <c r="D12" s="132">
        <v>15.512</v>
      </c>
      <c r="E12" s="78"/>
      <c r="F12" s="78"/>
      <c r="G12" s="78"/>
    </row>
    <row r="13" customFormat="1" ht="25.5" customHeight="1" spans="1:7">
      <c r="A13" s="75" t="s">
        <v>61</v>
      </c>
      <c r="B13" s="114" t="s">
        <v>62</v>
      </c>
      <c r="C13" s="132">
        <v>42.317216</v>
      </c>
      <c r="D13" s="132">
        <v>42.317216</v>
      </c>
      <c r="E13" s="78"/>
      <c r="F13" s="78"/>
      <c r="G13" s="78"/>
    </row>
    <row r="14" customFormat="1" ht="25.5" customHeight="1" spans="1:7">
      <c r="A14" s="75" t="s">
        <v>63</v>
      </c>
      <c r="B14" s="114" t="s">
        <v>64</v>
      </c>
      <c r="C14" s="132">
        <v>6</v>
      </c>
      <c r="D14" s="132">
        <v>6</v>
      </c>
      <c r="E14" s="78"/>
      <c r="F14" s="78"/>
      <c r="G14" s="78"/>
    </row>
    <row r="15" customFormat="1" ht="25.5" customHeight="1" spans="1:7">
      <c r="A15" s="75" t="s">
        <v>65</v>
      </c>
      <c r="B15" s="109" t="s">
        <v>66</v>
      </c>
      <c r="C15" s="113">
        <v>23.892965</v>
      </c>
      <c r="D15" s="113">
        <v>23.892965</v>
      </c>
      <c r="E15" s="78"/>
      <c r="F15" s="78"/>
      <c r="G15" s="78"/>
    </row>
    <row r="16" ht="25.5" customHeight="1" spans="1:7">
      <c r="A16" s="75" t="s">
        <v>67</v>
      </c>
      <c r="B16" s="109" t="s">
        <v>68</v>
      </c>
      <c r="C16" s="113">
        <v>23.892965</v>
      </c>
      <c r="D16" s="113">
        <v>23.892965</v>
      </c>
      <c r="E16" s="78"/>
      <c r="F16" s="78"/>
      <c r="G16" s="78"/>
    </row>
    <row r="17" ht="25.5" customHeight="1" spans="1:7">
      <c r="A17" s="75" t="s">
        <v>69</v>
      </c>
      <c r="B17" s="114" t="s">
        <v>70</v>
      </c>
      <c r="C17" s="132">
        <v>14.520123</v>
      </c>
      <c r="D17" s="132">
        <v>14.520123</v>
      </c>
      <c r="E17" s="78"/>
      <c r="F17" s="78"/>
      <c r="G17" s="78"/>
    </row>
    <row r="18" ht="25.5" customHeight="1" spans="1:7">
      <c r="A18" s="75" t="s">
        <v>71</v>
      </c>
      <c r="B18" s="114" t="s">
        <v>72</v>
      </c>
      <c r="C18" s="132">
        <v>2.671247</v>
      </c>
      <c r="D18" s="132">
        <v>2.671247</v>
      </c>
      <c r="E18" s="78"/>
      <c r="F18" s="78"/>
      <c r="G18" s="78"/>
    </row>
    <row r="19" ht="25.5" customHeight="1" spans="1:7">
      <c r="A19" s="75" t="s">
        <v>73</v>
      </c>
      <c r="B19" s="114" t="s">
        <v>74</v>
      </c>
      <c r="C19" s="132">
        <v>6.701595</v>
      </c>
      <c r="D19" s="132">
        <v>6.701595</v>
      </c>
      <c r="E19" s="78"/>
      <c r="F19" s="78"/>
      <c r="G19" s="78"/>
    </row>
    <row r="20" ht="25.5" customHeight="1" spans="1:7">
      <c r="A20" s="75" t="s">
        <v>75</v>
      </c>
      <c r="B20" s="109" t="s">
        <v>76</v>
      </c>
      <c r="C20" s="113">
        <v>43.397841</v>
      </c>
      <c r="D20" s="113">
        <v>43.397841</v>
      </c>
      <c r="E20" s="78"/>
      <c r="F20" s="78"/>
      <c r="G20" s="78"/>
    </row>
    <row r="21" ht="25.5" customHeight="1" spans="1:7">
      <c r="A21" s="75" t="s">
        <v>77</v>
      </c>
      <c r="B21" s="109" t="s">
        <v>78</v>
      </c>
      <c r="C21" s="113">
        <v>43.397841</v>
      </c>
      <c r="D21" s="113">
        <v>43.397841</v>
      </c>
      <c r="E21" s="78"/>
      <c r="F21" s="78"/>
      <c r="G21" s="78"/>
    </row>
    <row r="22" ht="25.5" customHeight="1" spans="1:7">
      <c r="A22" s="75" t="s">
        <v>79</v>
      </c>
      <c r="B22" s="114" t="s">
        <v>80</v>
      </c>
      <c r="C22" s="132">
        <v>43.397841</v>
      </c>
      <c r="D22" s="132">
        <v>43.397841</v>
      </c>
      <c r="E22" s="78"/>
      <c r="F22" s="78"/>
      <c r="G22" s="78"/>
    </row>
    <row r="23" ht="25.5" customHeight="1" spans="1:7">
      <c r="A23" s="79" t="s">
        <v>81</v>
      </c>
      <c r="B23" s="80"/>
      <c r="C23" s="78">
        <v>646.68</v>
      </c>
      <c r="D23" s="78">
        <v>646.68</v>
      </c>
      <c r="E23" s="78"/>
      <c r="F23" s="78"/>
      <c r="G23" s="78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19" workbookViewId="0">
      <selection activeCell="E7" sqref="E7"/>
    </sheetView>
  </sheetViews>
  <sheetFormatPr defaultColWidth="6.875" defaultRowHeight="11.25" outlineLevelCol="4"/>
  <cols>
    <col min="1" max="1" width="15.12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47" t="s">
        <v>82</v>
      </c>
      <c r="B1" s="48"/>
      <c r="C1" s="48"/>
      <c r="D1" s="70"/>
      <c r="E1" s="70"/>
    </row>
    <row r="2" ht="16.5" customHeight="1" spans="1:5">
      <c r="A2" s="48"/>
      <c r="B2" s="48"/>
      <c r="C2" s="48"/>
      <c r="D2" s="70"/>
      <c r="E2" s="70"/>
    </row>
    <row r="3" ht="29.25" customHeight="1" spans="1:5">
      <c r="A3" s="72" t="s">
        <v>83</v>
      </c>
      <c r="B3" s="72"/>
      <c r="C3" s="72"/>
      <c r="D3" s="72"/>
      <c r="E3" s="72"/>
    </row>
    <row r="4" ht="26.25" customHeight="1" spans="1:5">
      <c r="A4" s="73"/>
      <c r="B4" s="73"/>
      <c r="C4" s="73"/>
      <c r="D4" s="73"/>
      <c r="E4" s="85" t="s">
        <v>2</v>
      </c>
    </row>
    <row r="5" ht="26.25" customHeight="1" spans="1:5">
      <c r="A5" s="128" t="s">
        <v>40</v>
      </c>
      <c r="B5" s="129"/>
      <c r="C5" s="130" t="s">
        <v>37</v>
      </c>
      <c r="D5" s="130" t="s">
        <v>84</v>
      </c>
      <c r="E5" s="130" t="s">
        <v>85</v>
      </c>
    </row>
    <row r="6" s="71" customFormat="1" ht="27.75" customHeight="1" spans="1:5">
      <c r="A6" s="74" t="s">
        <v>45</v>
      </c>
      <c r="B6" s="74" t="s">
        <v>46</v>
      </c>
      <c r="C6" s="131"/>
      <c r="D6" s="131"/>
      <c r="E6" s="131"/>
    </row>
    <row r="7" s="71" customFormat="1" ht="30" customHeight="1" spans="1:5">
      <c r="A7" s="75" t="s">
        <v>47</v>
      </c>
      <c r="B7" s="109" t="s">
        <v>48</v>
      </c>
      <c r="C7" s="113">
        <v>515.562452</v>
      </c>
      <c r="D7" s="113">
        <v>324.02</v>
      </c>
      <c r="E7" s="82">
        <v>191.54</v>
      </c>
    </row>
    <row r="8" s="71" customFormat="1" ht="30" customHeight="1" spans="1:5">
      <c r="A8" s="75" t="s">
        <v>49</v>
      </c>
      <c r="B8" s="109" t="s">
        <v>50</v>
      </c>
      <c r="C8" s="113">
        <v>515.562452</v>
      </c>
      <c r="D8" s="113">
        <v>324.02</v>
      </c>
      <c r="E8" s="82">
        <v>191.54</v>
      </c>
    </row>
    <row r="9" s="71" customFormat="1" ht="30" customHeight="1" spans="1:5">
      <c r="A9" s="75" t="s">
        <v>51</v>
      </c>
      <c r="B9" s="114" t="s">
        <v>52</v>
      </c>
      <c r="C9" s="132">
        <v>470.375462</v>
      </c>
      <c r="D9" s="115">
        <v>278.84</v>
      </c>
      <c r="E9" s="82">
        <v>191.54</v>
      </c>
    </row>
    <row r="10" s="71" customFormat="1" ht="30" customHeight="1" spans="1:5">
      <c r="A10" s="75" t="s">
        <v>53</v>
      </c>
      <c r="B10" s="114" t="s">
        <v>54</v>
      </c>
      <c r="C10" s="132">
        <v>45.18699</v>
      </c>
      <c r="D10" s="115">
        <v>45.18699</v>
      </c>
      <c r="E10" s="82"/>
    </row>
    <row r="11" customFormat="1" ht="30" customHeight="1" spans="1:5">
      <c r="A11" s="75" t="s">
        <v>55</v>
      </c>
      <c r="B11" s="109" t="s">
        <v>56</v>
      </c>
      <c r="C11" s="113">
        <v>63.829216</v>
      </c>
      <c r="D11" s="116">
        <v>63.829216</v>
      </c>
      <c r="E11" s="83"/>
    </row>
    <row r="12" customFormat="1" ht="30" customHeight="1" spans="1:5">
      <c r="A12" s="75" t="s">
        <v>57</v>
      </c>
      <c r="B12" s="109" t="s">
        <v>58</v>
      </c>
      <c r="C12" s="113">
        <v>63.829216</v>
      </c>
      <c r="D12" s="116">
        <v>63.829216</v>
      </c>
      <c r="E12" s="78"/>
    </row>
    <row r="13" customFormat="1" ht="30" customHeight="1" spans="1:5">
      <c r="A13" s="75" t="s">
        <v>59</v>
      </c>
      <c r="B13" s="114" t="s">
        <v>60</v>
      </c>
      <c r="C13" s="132">
        <v>15.512</v>
      </c>
      <c r="D13" s="115">
        <v>15.512</v>
      </c>
      <c r="E13" s="78"/>
    </row>
    <row r="14" ht="30" customHeight="1" spans="1:5">
      <c r="A14" s="75" t="s">
        <v>61</v>
      </c>
      <c r="B14" s="114" t="s">
        <v>62</v>
      </c>
      <c r="C14" s="132">
        <v>42.317216</v>
      </c>
      <c r="D14" s="115">
        <v>42.317216</v>
      </c>
      <c r="E14" s="78"/>
    </row>
    <row r="15" ht="30" customHeight="1" spans="1:5">
      <c r="A15" s="75" t="s">
        <v>63</v>
      </c>
      <c r="B15" s="114" t="s">
        <v>64</v>
      </c>
      <c r="C15" s="132">
        <v>6</v>
      </c>
      <c r="D15" s="115">
        <v>6</v>
      </c>
      <c r="E15" s="78"/>
    </row>
    <row r="16" ht="30" customHeight="1" spans="1:5">
      <c r="A16" s="75" t="s">
        <v>65</v>
      </c>
      <c r="B16" s="109" t="s">
        <v>66</v>
      </c>
      <c r="C16" s="113">
        <v>23.892965</v>
      </c>
      <c r="D16" s="116">
        <v>23.892965</v>
      </c>
      <c r="E16" s="78"/>
    </row>
    <row r="17" ht="30" customHeight="1" spans="1:5">
      <c r="A17" s="75" t="s">
        <v>67</v>
      </c>
      <c r="B17" s="109" t="s">
        <v>68</v>
      </c>
      <c r="C17" s="113">
        <v>23.892965</v>
      </c>
      <c r="D17" s="116">
        <v>23.892965</v>
      </c>
      <c r="E17" s="78"/>
    </row>
    <row r="18" ht="30" customHeight="1" spans="1:5">
      <c r="A18" s="75" t="s">
        <v>69</v>
      </c>
      <c r="B18" s="114" t="s">
        <v>70</v>
      </c>
      <c r="C18" s="132">
        <v>14.520123</v>
      </c>
      <c r="D18" s="115">
        <v>14.520123</v>
      </c>
      <c r="E18" s="78"/>
    </row>
    <row r="19" ht="30" customHeight="1" spans="1:5">
      <c r="A19" s="75" t="s">
        <v>71</v>
      </c>
      <c r="B19" s="114" t="s">
        <v>72</v>
      </c>
      <c r="C19" s="132">
        <v>2.671247</v>
      </c>
      <c r="D19" s="115">
        <v>2.671247</v>
      </c>
      <c r="E19" s="78"/>
    </row>
    <row r="20" ht="30" customHeight="1" spans="1:5">
      <c r="A20" s="75" t="s">
        <v>73</v>
      </c>
      <c r="B20" s="114" t="s">
        <v>74</v>
      </c>
      <c r="C20" s="132">
        <v>6.701595</v>
      </c>
      <c r="D20" s="115">
        <v>6.701595</v>
      </c>
      <c r="E20" s="78"/>
    </row>
    <row r="21" ht="30" customHeight="1" spans="1:5">
      <c r="A21" s="75" t="s">
        <v>75</v>
      </c>
      <c r="B21" s="109" t="s">
        <v>76</v>
      </c>
      <c r="C21" s="113">
        <v>43.397841</v>
      </c>
      <c r="D21" s="116">
        <v>43.397841</v>
      </c>
      <c r="E21" s="78"/>
    </row>
    <row r="22" ht="30" customHeight="1" spans="1:5">
      <c r="A22" s="75" t="s">
        <v>77</v>
      </c>
      <c r="B22" s="109" t="s">
        <v>78</v>
      </c>
      <c r="C22" s="113">
        <v>43.397841</v>
      </c>
      <c r="D22" s="116">
        <v>43.397841</v>
      </c>
      <c r="E22" s="78"/>
    </row>
    <row r="23" ht="30" customHeight="1" spans="1:5">
      <c r="A23" s="75" t="s">
        <v>79</v>
      </c>
      <c r="B23" s="114" t="s">
        <v>80</v>
      </c>
      <c r="C23" s="132">
        <v>43.397841</v>
      </c>
      <c r="D23" s="115">
        <v>43.397841</v>
      </c>
      <c r="E23" s="78"/>
    </row>
    <row r="24" ht="30" customHeight="1" spans="1:5">
      <c r="A24" s="79" t="s">
        <v>81</v>
      </c>
      <c r="B24" s="80"/>
      <c r="C24" s="78">
        <v>646.68</v>
      </c>
      <c r="D24" s="78">
        <v>455.14</v>
      </c>
      <c r="E24" s="78">
        <v>191.54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8" workbookViewId="0">
      <selection activeCell="D8" sqref="D8:D29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73" t="s">
        <v>86</v>
      </c>
      <c r="B1" s="122"/>
      <c r="C1" s="122"/>
      <c r="D1" s="122"/>
      <c r="E1" s="122"/>
      <c r="F1" s="123"/>
    </row>
    <row r="2" ht="18.75" customHeight="1" spans="1:6">
      <c r="A2" s="124"/>
      <c r="B2" s="122"/>
      <c r="C2" s="122"/>
      <c r="D2" s="122"/>
      <c r="E2" s="122"/>
      <c r="F2" s="123"/>
    </row>
    <row r="3" ht="21" customHeight="1" spans="1:6">
      <c r="A3" s="89" t="s">
        <v>87</v>
      </c>
      <c r="B3" s="89"/>
      <c r="C3" s="89"/>
      <c r="D3" s="89"/>
      <c r="E3" s="89"/>
      <c r="F3" s="89"/>
    </row>
    <row r="4" ht="14.25" customHeight="1" spans="1:6">
      <c r="A4" s="125"/>
      <c r="B4" s="125"/>
      <c r="C4" s="125"/>
      <c r="D4" s="125"/>
      <c r="E4" s="125"/>
      <c r="F4" s="91" t="s">
        <v>2</v>
      </c>
    </row>
    <row r="5" ht="24" customHeight="1" spans="1:6">
      <c r="A5" s="137" t="s">
        <v>3</v>
      </c>
      <c r="B5" s="74"/>
      <c r="C5" s="137" t="s">
        <v>4</v>
      </c>
      <c r="D5" s="74"/>
      <c r="E5" s="74"/>
      <c r="F5" s="74"/>
    </row>
    <row r="6" ht="24" customHeight="1" spans="1:6">
      <c r="A6" s="137" t="s">
        <v>5</v>
      </c>
      <c r="B6" s="137" t="s">
        <v>6</v>
      </c>
      <c r="C6" s="74" t="s">
        <v>40</v>
      </c>
      <c r="D6" s="74" t="s">
        <v>6</v>
      </c>
      <c r="E6" s="74"/>
      <c r="F6" s="74"/>
    </row>
    <row r="7" ht="24" customHeight="1" spans="1:6">
      <c r="A7" s="74"/>
      <c r="B7" s="74"/>
      <c r="C7" s="74"/>
      <c r="D7" s="74" t="s">
        <v>88</v>
      </c>
      <c r="E7" s="74" t="s">
        <v>41</v>
      </c>
      <c r="F7" s="74" t="s">
        <v>89</v>
      </c>
    </row>
    <row r="8" ht="28.5" customHeight="1" spans="1:6">
      <c r="A8" s="78" t="s">
        <v>11</v>
      </c>
      <c r="B8" s="74">
        <v>646.68</v>
      </c>
      <c r="C8" s="76" t="s">
        <v>12</v>
      </c>
      <c r="D8" s="126">
        <v>515.56</v>
      </c>
      <c r="E8" s="126">
        <v>515.56</v>
      </c>
      <c r="F8" s="82"/>
    </row>
    <row r="9" ht="28.5" customHeight="1" spans="1:6">
      <c r="A9" s="78" t="s">
        <v>13</v>
      </c>
      <c r="B9" s="82"/>
      <c r="C9" s="76" t="s">
        <v>14</v>
      </c>
      <c r="D9" s="76"/>
      <c r="E9" s="76"/>
      <c r="F9" s="82"/>
    </row>
    <row r="10" ht="28.5" customHeight="1" spans="1:6">
      <c r="A10" s="78"/>
      <c r="B10" s="78"/>
      <c r="C10" s="76" t="s">
        <v>16</v>
      </c>
      <c r="D10" s="76"/>
      <c r="E10" s="76"/>
      <c r="F10" s="82"/>
    </row>
    <row r="11" ht="28.5" customHeight="1" spans="1:6">
      <c r="A11" s="78"/>
      <c r="B11" s="78"/>
      <c r="C11" s="78" t="s">
        <v>18</v>
      </c>
      <c r="D11" s="78"/>
      <c r="E11" s="78"/>
      <c r="F11" s="82"/>
    </row>
    <row r="12" ht="28.5" customHeight="1" spans="1:6">
      <c r="A12" s="78"/>
      <c r="B12" s="78"/>
      <c r="C12" s="76" t="s">
        <v>19</v>
      </c>
      <c r="D12" s="76"/>
      <c r="E12" s="76"/>
      <c r="F12" s="82"/>
    </row>
    <row r="13" ht="28.5" customHeight="1" spans="1:6">
      <c r="A13" s="78"/>
      <c r="B13" s="78"/>
      <c r="C13" s="76" t="s">
        <v>20</v>
      </c>
      <c r="D13" s="76"/>
      <c r="E13" s="76"/>
      <c r="F13" s="82"/>
    </row>
    <row r="14" ht="28.5" customHeight="1" spans="1:6">
      <c r="A14" s="78"/>
      <c r="B14" s="78"/>
      <c r="C14" s="78" t="s">
        <v>21</v>
      </c>
      <c r="D14" s="78"/>
      <c r="E14" s="78"/>
      <c r="F14" s="78"/>
    </row>
    <row r="15" ht="28.5" customHeight="1" spans="1:6">
      <c r="A15" s="78"/>
      <c r="B15" s="78"/>
      <c r="C15" s="78" t="s">
        <v>22</v>
      </c>
      <c r="D15" s="126">
        <v>63.83</v>
      </c>
      <c r="E15" s="126">
        <v>63.83</v>
      </c>
      <c r="F15" s="78"/>
    </row>
    <row r="16" ht="28.5" customHeight="1" spans="1:6">
      <c r="A16" s="78"/>
      <c r="B16" s="78"/>
      <c r="C16" s="76" t="s">
        <v>23</v>
      </c>
      <c r="D16" s="126">
        <v>23.89</v>
      </c>
      <c r="E16" s="126">
        <v>23.89</v>
      </c>
      <c r="F16" s="78"/>
    </row>
    <row r="17" ht="28.5" customHeight="1" spans="1:6">
      <c r="A17" s="78"/>
      <c r="B17" s="78"/>
      <c r="C17" s="76" t="s">
        <v>24</v>
      </c>
      <c r="D17" s="126"/>
      <c r="E17" s="126"/>
      <c r="F17" s="78"/>
    </row>
    <row r="18" ht="28.5" customHeight="1" spans="1:6">
      <c r="A18" s="78"/>
      <c r="B18" s="78"/>
      <c r="C18" s="78" t="s">
        <v>25</v>
      </c>
      <c r="D18" s="126"/>
      <c r="E18" s="126"/>
      <c r="F18" s="78"/>
    </row>
    <row r="19" ht="28.5" customHeight="1" spans="1:6">
      <c r="A19" s="78"/>
      <c r="B19" s="78"/>
      <c r="C19" s="78" t="s">
        <v>26</v>
      </c>
      <c r="D19" s="126"/>
      <c r="E19" s="126"/>
      <c r="F19" s="78"/>
    </row>
    <row r="20" ht="28.5" customHeight="1" spans="1:6">
      <c r="A20" s="78"/>
      <c r="B20" s="78"/>
      <c r="C20" s="78" t="s">
        <v>27</v>
      </c>
      <c r="D20" s="126"/>
      <c r="E20" s="126"/>
      <c r="F20" s="78"/>
    </row>
    <row r="21" ht="28.5" customHeight="1" spans="1:6">
      <c r="A21" s="78"/>
      <c r="B21" s="78"/>
      <c r="C21" s="78" t="s">
        <v>90</v>
      </c>
      <c r="D21" s="126"/>
      <c r="E21" s="126"/>
      <c r="F21" s="78"/>
    </row>
    <row r="22" ht="28.5" customHeight="1" spans="1:6">
      <c r="A22" s="78"/>
      <c r="B22" s="78"/>
      <c r="C22" s="78" t="s">
        <v>29</v>
      </c>
      <c r="D22" s="126"/>
      <c r="E22" s="126"/>
      <c r="F22" s="78"/>
    </row>
    <row r="23" ht="28.5" customHeight="1" spans="1:6">
      <c r="A23" s="78"/>
      <c r="B23" s="78"/>
      <c r="C23" s="78" t="s">
        <v>30</v>
      </c>
      <c r="D23" s="126"/>
      <c r="E23" s="126"/>
      <c r="F23" s="78"/>
    </row>
    <row r="24" ht="28.5" customHeight="1" spans="1:6">
      <c r="A24" s="78"/>
      <c r="B24" s="78"/>
      <c r="C24" s="78" t="s">
        <v>31</v>
      </c>
      <c r="D24" s="126"/>
      <c r="E24" s="126"/>
      <c r="F24" s="78"/>
    </row>
    <row r="25" ht="28.5" customHeight="1" spans="1:6">
      <c r="A25" s="78"/>
      <c r="B25" s="78"/>
      <c r="C25" s="78" t="s">
        <v>32</v>
      </c>
      <c r="D25" s="127">
        <v>43.4</v>
      </c>
      <c r="E25" s="127">
        <v>43.4</v>
      </c>
      <c r="F25" s="78"/>
    </row>
    <row r="26" ht="28.5" customHeight="1" spans="1:6">
      <c r="A26" s="78"/>
      <c r="B26" s="78"/>
      <c r="C26" s="78" t="s">
        <v>33</v>
      </c>
      <c r="D26" s="126"/>
      <c r="E26" s="126"/>
      <c r="F26" s="78"/>
    </row>
    <row r="27" ht="28.5" customHeight="1" spans="1:6">
      <c r="A27" s="78"/>
      <c r="B27" s="78"/>
      <c r="C27" s="78" t="s">
        <v>34</v>
      </c>
      <c r="D27" s="126"/>
      <c r="E27" s="126"/>
      <c r="F27" s="78"/>
    </row>
    <row r="28" ht="28.5" customHeight="1" spans="1:6">
      <c r="A28" s="78"/>
      <c r="B28" s="78"/>
      <c r="C28" s="78" t="s">
        <v>35</v>
      </c>
      <c r="D28" s="126"/>
      <c r="E28" s="126"/>
      <c r="F28" s="78"/>
    </row>
    <row r="29" ht="28.5" customHeight="1" spans="1:6">
      <c r="A29" s="74" t="s">
        <v>36</v>
      </c>
      <c r="B29" s="74">
        <v>646.68</v>
      </c>
      <c r="C29" s="74" t="s">
        <v>37</v>
      </c>
      <c r="D29" s="126">
        <v>646.68</v>
      </c>
      <c r="E29" s="126">
        <v>646.68</v>
      </c>
      <c r="F29" s="7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workbookViewId="0">
      <selection activeCell="F21" sqref="F21"/>
    </sheetView>
  </sheetViews>
  <sheetFormatPr defaultColWidth="6.875" defaultRowHeight="11.25"/>
  <cols>
    <col min="1" max="1" width="13.375" style="63" customWidth="1"/>
    <col min="2" max="2" width="15.37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7" t="s">
        <v>91</v>
      </c>
      <c r="B1" s="48"/>
      <c r="C1" s="48"/>
      <c r="D1" s="48"/>
      <c r="E1" s="48"/>
      <c r="F1" s="48"/>
      <c r="G1" s="48"/>
      <c r="H1" s="48"/>
      <c r="I1" s="70"/>
      <c r="J1" s="70"/>
      <c r="K1" s="70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70"/>
      <c r="J2" s="70"/>
      <c r="K2" s="70"/>
    </row>
    <row r="3" ht="29.25" customHeight="1" spans="1:11">
      <c r="A3" s="72" t="s">
        <v>92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ht="26.25" customHeight="1" spans="1:11">
      <c r="A4" s="108"/>
      <c r="B4" s="108"/>
      <c r="C4" s="108"/>
      <c r="D4" s="108"/>
      <c r="E4" s="108"/>
      <c r="F4" s="108"/>
      <c r="G4" s="108"/>
      <c r="H4" s="108"/>
      <c r="I4" s="108"/>
      <c r="J4" s="81" t="s">
        <v>2</v>
      </c>
      <c r="K4" s="81"/>
    </row>
    <row r="5" ht="26.25" customHeight="1" spans="1:11">
      <c r="A5" s="74" t="s">
        <v>40</v>
      </c>
      <c r="B5" s="74"/>
      <c r="C5" s="74" t="s">
        <v>93</v>
      </c>
      <c r="D5" s="74"/>
      <c r="E5" s="74"/>
      <c r="F5" s="74" t="s">
        <v>94</v>
      </c>
      <c r="G5" s="74"/>
      <c r="H5" s="74"/>
      <c r="I5" s="74" t="s">
        <v>95</v>
      </c>
      <c r="J5" s="74"/>
      <c r="K5" s="74"/>
    </row>
    <row r="6" s="71" customFormat="1" ht="30.75" customHeight="1" spans="1:11">
      <c r="A6" s="74" t="s">
        <v>45</v>
      </c>
      <c r="B6" s="74" t="s">
        <v>46</v>
      </c>
      <c r="C6" s="74" t="s">
        <v>96</v>
      </c>
      <c r="D6" s="74" t="s">
        <v>84</v>
      </c>
      <c r="E6" s="74" t="s">
        <v>85</v>
      </c>
      <c r="F6" s="74" t="s">
        <v>96</v>
      </c>
      <c r="G6" s="74" t="s">
        <v>84</v>
      </c>
      <c r="H6" s="74" t="s">
        <v>85</v>
      </c>
      <c r="I6" s="74" t="s">
        <v>96</v>
      </c>
      <c r="J6" s="74" t="s">
        <v>84</v>
      </c>
      <c r="K6" s="74" t="s">
        <v>85</v>
      </c>
    </row>
    <row r="7" s="71" customFormat="1" ht="30.75" customHeight="1" spans="1:11">
      <c r="A7" s="75" t="s">
        <v>47</v>
      </c>
      <c r="B7" s="109" t="s">
        <v>48</v>
      </c>
      <c r="C7" s="110">
        <v>496.71</v>
      </c>
      <c r="D7" s="111">
        <v>283.92</v>
      </c>
      <c r="E7" s="82">
        <v>212.79</v>
      </c>
      <c r="F7" s="112">
        <f>G7+H7</f>
        <v>515.56</v>
      </c>
      <c r="G7" s="113">
        <v>324.02</v>
      </c>
      <c r="H7" s="82">
        <v>191.54</v>
      </c>
      <c r="I7" s="120">
        <f>(F7-C7)/C7*100</f>
        <v>3.79497090857844</v>
      </c>
      <c r="J7" s="120">
        <f>(G7-D7)/D7*100</f>
        <v>14.1236968160045</v>
      </c>
      <c r="K7" s="121">
        <f>(H7-E7)/E7*100</f>
        <v>-9.98637154001598</v>
      </c>
    </row>
    <row r="8" s="71" customFormat="1" ht="30.75" customHeight="1" spans="1:11">
      <c r="A8" s="75" t="s">
        <v>49</v>
      </c>
      <c r="B8" s="109" t="s">
        <v>50</v>
      </c>
      <c r="C8" s="110">
        <v>496.71</v>
      </c>
      <c r="D8" s="111">
        <v>283.92</v>
      </c>
      <c r="E8" s="82">
        <v>212.79</v>
      </c>
      <c r="F8" s="112">
        <f>G8+H8</f>
        <v>515.56</v>
      </c>
      <c r="G8" s="113">
        <v>324.02</v>
      </c>
      <c r="H8" s="82">
        <v>191.54</v>
      </c>
      <c r="I8" s="120">
        <f>(F8-C8)/C8*100</f>
        <v>3.79497090857844</v>
      </c>
      <c r="J8" s="120">
        <f t="shared" ref="J8:J24" si="0">(G8-D8)/D8*100</f>
        <v>14.1236968160045</v>
      </c>
      <c r="K8" s="121">
        <f>(H8-E8)/E8*100</f>
        <v>-9.98637154001598</v>
      </c>
    </row>
    <row r="9" s="71" customFormat="1" ht="30.75" customHeight="1" spans="1:11">
      <c r="A9" s="75" t="s">
        <v>51</v>
      </c>
      <c r="B9" s="114" t="s">
        <v>52</v>
      </c>
      <c r="C9" s="110">
        <v>452.38</v>
      </c>
      <c r="D9" s="110">
        <v>239.59</v>
      </c>
      <c r="E9" s="82">
        <v>212.79</v>
      </c>
      <c r="F9" s="112">
        <f>G9+H9</f>
        <v>470.38</v>
      </c>
      <c r="G9" s="115">
        <v>278.84</v>
      </c>
      <c r="H9" s="82">
        <v>191.54</v>
      </c>
      <c r="I9" s="120">
        <f>(F9-C9)/C9*100</f>
        <v>3.97895574516999</v>
      </c>
      <c r="J9" s="120">
        <f t="shared" si="0"/>
        <v>16.3821528444426</v>
      </c>
      <c r="K9" s="121">
        <f>(H9-E9)/E9*100</f>
        <v>-9.98637154001598</v>
      </c>
    </row>
    <row r="10" s="71" customFormat="1" ht="30.75" customHeight="1" spans="1:11">
      <c r="A10" s="75" t="s">
        <v>53</v>
      </c>
      <c r="B10" s="114" t="s">
        <v>54</v>
      </c>
      <c r="C10" s="110">
        <v>44.33</v>
      </c>
      <c r="D10" s="110">
        <v>44.33</v>
      </c>
      <c r="E10" s="110"/>
      <c r="F10" s="115">
        <v>45.18699</v>
      </c>
      <c r="G10" s="115">
        <v>45.18699</v>
      </c>
      <c r="H10" s="76"/>
      <c r="I10" s="120">
        <f t="shared" ref="I10:I24" si="1">(F10-C10)/C10*100</f>
        <v>1.93320550417325</v>
      </c>
      <c r="J10" s="120">
        <f t="shared" si="0"/>
        <v>1.93320550417325</v>
      </c>
      <c r="K10" s="78"/>
    </row>
    <row r="11" s="71" customFormat="1" ht="30.75" customHeight="1" spans="1:11">
      <c r="A11" s="75" t="s">
        <v>55</v>
      </c>
      <c r="B11" s="109" t="s">
        <v>56</v>
      </c>
      <c r="C11" s="110">
        <v>60.33</v>
      </c>
      <c r="D11" s="110">
        <v>60.33</v>
      </c>
      <c r="E11" s="110"/>
      <c r="F11" s="116">
        <v>63.829216</v>
      </c>
      <c r="G11" s="116">
        <v>63.829216</v>
      </c>
      <c r="H11" s="76"/>
      <c r="I11" s="120">
        <f t="shared" si="1"/>
        <v>5.80012597381071</v>
      </c>
      <c r="J11" s="120">
        <f t="shared" si="0"/>
        <v>5.80012597381071</v>
      </c>
      <c r="K11" s="78"/>
    </row>
    <row r="12" s="71" customFormat="1" ht="30.75" customHeight="1" spans="1:11">
      <c r="A12" s="75" t="s">
        <v>57</v>
      </c>
      <c r="B12" s="109" t="s">
        <v>58</v>
      </c>
      <c r="C12" s="110">
        <v>60.33</v>
      </c>
      <c r="D12" s="110">
        <v>60.33</v>
      </c>
      <c r="E12" s="110"/>
      <c r="F12" s="116">
        <v>63.829216</v>
      </c>
      <c r="G12" s="116">
        <v>63.829216</v>
      </c>
      <c r="H12" s="76"/>
      <c r="I12" s="120">
        <f t="shared" si="1"/>
        <v>5.80012597381071</v>
      </c>
      <c r="J12" s="120">
        <f t="shared" si="0"/>
        <v>5.80012597381071</v>
      </c>
      <c r="K12" s="78"/>
    </row>
    <row r="13" s="71" customFormat="1" ht="30.75" customHeight="1" spans="1:11">
      <c r="A13" s="75" t="s">
        <v>59</v>
      </c>
      <c r="B13" s="114" t="s">
        <v>60</v>
      </c>
      <c r="C13" s="110">
        <v>16.02</v>
      </c>
      <c r="D13" s="110">
        <v>16.02</v>
      </c>
      <c r="E13" s="110"/>
      <c r="F13" s="115">
        <v>15.512</v>
      </c>
      <c r="G13" s="115">
        <v>15.512</v>
      </c>
      <c r="H13" s="76"/>
      <c r="I13" s="120">
        <f t="shared" si="1"/>
        <v>-3.17103620474406</v>
      </c>
      <c r="J13" s="120">
        <f t="shared" si="0"/>
        <v>-3.17103620474406</v>
      </c>
      <c r="K13" s="78"/>
    </row>
    <row r="14" s="71" customFormat="1" ht="30.75" customHeight="1" spans="1:11">
      <c r="A14" s="75" t="s">
        <v>61</v>
      </c>
      <c r="B14" s="114" t="s">
        <v>62</v>
      </c>
      <c r="C14" s="110">
        <v>34.04</v>
      </c>
      <c r="D14" s="110">
        <v>34.04</v>
      </c>
      <c r="E14" s="110"/>
      <c r="F14" s="115">
        <v>42.317216</v>
      </c>
      <c r="G14" s="115">
        <v>42.317216</v>
      </c>
      <c r="H14" s="76"/>
      <c r="I14" s="120">
        <f t="shared" si="1"/>
        <v>24.3161457109283</v>
      </c>
      <c r="J14" s="120">
        <f t="shared" si="0"/>
        <v>24.3161457109283</v>
      </c>
      <c r="K14" s="78"/>
    </row>
    <row r="15" s="71" customFormat="1" ht="30.75" customHeight="1" spans="1:11">
      <c r="A15" s="75" t="s">
        <v>63</v>
      </c>
      <c r="B15" s="114" t="s">
        <v>64</v>
      </c>
      <c r="C15" s="110">
        <v>10.27</v>
      </c>
      <c r="D15" s="110">
        <v>10.27</v>
      </c>
      <c r="E15" s="110"/>
      <c r="F15" s="115">
        <v>6</v>
      </c>
      <c r="G15" s="115">
        <v>6</v>
      </c>
      <c r="H15" s="76"/>
      <c r="I15" s="120">
        <f t="shared" si="1"/>
        <v>-41.5774099318403</v>
      </c>
      <c r="J15" s="120">
        <f t="shared" si="0"/>
        <v>-41.5774099318403</v>
      </c>
      <c r="K15" s="78"/>
    </row>
    <row r="16" s="71" customFormat="1" ht="30.75" customHeight="1" spans="1:11">
      <c r="A16" s="75" t="s">
        <v>65</v>
      </c>
      <c r="B16" s="109" t="s">
        <v>66</v>
      </c>
      <c r="C16" s="110">
        <v>19</v>
      </c>
      <c r="D16" s="110">
        <v>19</v>
      </c>
      <c r="E16" s="110"/>
      <c r="F16" s="116">
        <v>23.892965</v>
      </c>
      <c r="G16" s="116">
        <v>23.892965</v>
      </c>
      <c r="H16" s="76"/>
      <c r="I16" s="120">
        <f t="shared" si="1"/>
        <v>25.7524473684211</v>
      </c>
      <c r="J16" s="120">
        <f t="shared" si="0"/>
        <v>25.7524473684211</v>
      </c>
      <c r="K16" s="78"/>
    </row>
    <row r="17" s="71" customFormat="1" ht="30.75" customHeight="1" spans="1:11">
      <c r="A17" s="75" t="s">
        <v>67</v>
      </c>
      <c r="B17" s="109" t="s">
        <v>68</v>
      </c>
      <c r="C17" s="110">
        <v>19</v>
      </c>
      <c r="D17" s="110">
        <v>19</v>
      </c>
      <c r="E17" s="110"/>
      <c r="F17" s="116">
        <v>23.892965</v>
      </c>
      <c r="G17" s="116">
        <v>23.892965</v>
      </c>
      <c r="H17" s="76"/>
      <c r="I17" s="120">
        <f t="shared" si="1"/>
        <v>25.7524473684211</v>
      </c>
      <c r="J17" s="120">
        <f t="shared" si="0"/>
        <v>25.7524473684211</v>
      </c>
      <c r="K17" s="78"/>
    </row>
    <row r="18" s="71" customFormat="1" ht="30.75" customHeight="1" spans="1:11">
      <c r="A18" s="75" t="s">
        <v>69</v>
      </c>
      <c r="B18" s="114" t="s">
        <v>70</v>
      </c>
      <c r="C18" s="110">
        <v>11.2</v>
      </c>
      <c r="D18" s="110">
        <v>11.2</v>
      </c>
      <c r="E18" s="110"/>
      <c r="F18" s="115">
        <v>14.520123</v>
      </c>
      <c r="G18" s="115">
        <v>14.520123</v>
      </c>
      <c r="H18" s="76"/>
      <c r="I18" s="120">
        <f t="shared" si="1"/>
        <v>29.6439553571429</v>
      </c>
      <c r="J18" s="120">
        <f t="shared" si="0"/>
        <v>29.6439553571429</v>
      </c>
      <c r="K18" s="78"/>
    </row>
    <row r="19" s="71" customFormat="1" ht="30.75" customHeight="1" spans="1:11">
      <c r="A19" s="75" t="s">
        <v>71</v>
      </c>
      <c r="B19" s="114" t="s">
        <v>72</v>
      </c>
      <c r="C19" s="110">
        <v>2.63</v>
      </c>
      <c r="D19" s="110">
        <v>2.63</v>
      </c>
      <c r="E19" s="110"/>
      <c r="F19" s="115">
        <v>2.671247</v>
      </c>
      <c r="G19" s="115">
        <v>2.671247</v>
      </c>
      <c r="H19" s="76"/>
      <c r="I19" s="120">
        <f t="shared" si="1"/>
        <v>1.56832699619773</v>
      </c>
      <c r="J19" s="120">
        <f t="shared" si="0"/>
        <v>1.56832699619773</v>
      </c>
      <c r="K19" s="78"/>
    </row>
    <row r="20" s="71" customFormat="1" ht="30.75" customHeight="1" spans="1:11">
      <c r="A20" s="75" t="s">
        <v>73</v>
      </c>
      <c r="B20" s="114" t="s">
        <v>74</v>
      </c>
      <c r="C20" s="110">
        <v>5.17</v>
      </c>
      <c r="D20" s="110">
        <v>5.17</v>
      </c>
      <c r="E20" s="110"/>
      <c r="F20" s="115">
        <v>6.701595</v>
      </c>
      <c r="G20" s="115">
        <v>6.701595</v>
      </c>
      <c r="H20" s="76"/>
      <c r="I20" s="120">
        <f t="shared" si="1"/>
        <v>29.6246615087041</v>
      </c>
      <c r="J20" s="120">
        <f t="shared" si="0"/>
        <v>29.6246615087041</v>
      </c>
      <c r="K20" s="78"/>
    </row>
    <row r="21" s="71" customFormat="1" ht="30.75" customHeight="1" spans="1:11">
      <c r="A21" s="75" t="s">
        <v>75</v>
      </c>
      <c r="B21" s="109" t="s">
        <v>76</v>
      </c>
      <c r="C21" s="110">
        <v>25.53</v>
      </c>
      <c r="D21" s="110">
        <v>25.53</v>
      </c>
      <c r="E21" s="110"/>
      <c r="F21" s="116">
        <v>43.397841</v>
      </c>
      <c r="G21" s="116">
        <v>43.397841</v>
      </c>
      <c r="H21" s="117"/>
      <c r="I21" s="120">
        <f t="shared" si="1"/>
        <v>69.9876263219741</v>
      </c>
      <c r="J21" s="120">
        <f t="shared" si="0"/>
        <v>69.9876263219741</v>
      </c>
      <c r="K21" s="78"/>
    </row>
    <row r="22" customFormat="1" ht="30.75" customHeight="1" spans="1:11">
      <c r="A22" s="75" t="s">
        <v>77</v>
      </c>
      <c r="B22" s="109" t="s">
        <v>78</v>
      </c>
      <c r="C22" s="110">
        <v>25.53</v>
      </c>
      <c r="D22" s="110">
        <v>25.53</v>
      </c>
      <c r="E22" s="110"/>
      <c r="F22" s="116">
        <v>43.397841</v>
      </c>
      <c r="G22" s="116">
        <v>43.397841</v>
      </c>
      <c r="H22" s="78"/>
      <c r="I22" s="120">
        <f t="shared" si="1"/>
        <v>69.9876263219741</v>
      </c>
      <c r="J22" s="120">
        <f t="shared" si="0"/>
        <v>69.9876263219741</v>
      </c>
      <c r="K22" s="78"/>
    </row>
    <row r="23" ht="30.75" customHeight="1" spans="1:11">
      <c r="A23" s="75" t="s">
        <v>79</v>
      </c>
      <c r="B23" s="114" t="s">
        <v>80</v>
      </c>
      <c r="C23" s="110">
        <v>25.53</v>
      </c>
      <c r="D23" s="110">
        <v>25.53</v>
      </c>
      <c r="E23" s="110"/>
      <c r="F23" s="115">
        <v>43.397841</v>
      </c>
      <c r="G23" s="115">
        <v>43.397841</v>
      </c>
      <c r="H23" s="76"/>
      <c r="I23" s="120">
        <f t="shared" si="1"/>
        <v>69.9876263219741</v>
      </c>
      <c r="J23" s="120">
        <f t="shared" si="0"/>
        <v>69.9876263219741</v>
      </c>
      <c r="K23" s="78"/>
    </row>
    <row r="24" ht="30.75" customHeight="1" spans="1:11">
      <c r="A24" s="118" t="s">
        <v>97</v>
      </c>
      <c r="B24" s="119"/>
      <c r="C24" s="110">
        <v>601.57</v>
      </c>
      <c r="D24" s="111">
        <v>388.78</v>
      </c>
      <c r="E24" s="82">
        <v>212.79</v>
      </c>
      <c r="F24" s="112">
        <f>G24+H24</f>
        <v>646.68</v>
      </c>
      <c r="G24" s="78">
        <v>455.14</v>
      </c>
      <c r="H24" s="112">
        <v>191.54</v>
      </c>
      <c r="I24" s="120">
        <f t="shared" si="1"/>
        <v>7.49871170437354</v>
      </c>
      <c r="J24" s="120">
        <f t="shared" si="0"/>
        <v>17.0687792581923</v>
      </c>
      <c r="K24" s="78"/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4" workbookViewId="0">
      <selection activeCell="B47" sqref="B4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9" t="s">
        <v>98</v>
      </c>
      <c r="B1" s="100"/>
      <c r="C1" s="100"/>
    </row>
    <row r="2" ht="44.25" customHeight="1" spans="1:5">
      <c r="A2" s="101" t="s">
        <v>99</v>
      </c>
      <c r="B2" s="101"/>
      <c r="C2" s="101"/>
      <c r="D2" s="84"/>
      <c r="E2" s="84"/>
    </row>
    <row r="3" ht="20.25" customHeight="1" spans="3:3">
      <c r="C3" s="102" t="s">
        <v>2</v>
      </c>
    </row>
    <row r="4" ht="22.5" customHeight="1" spans="1:3">
      <c r="A4" s="103" t="s">
        <v>100</v>
      </c>
      <c r="B4" s="103" t="s">
        <v>6</v>
      </c>
      <c r="C4" s="103" t="s">
        <v>101</v>
      </c>
    </row>
    <row r="5" ht="22.5" customHeight="1" spans="1:3">
      <c r="A5" s="104" t="s">
        <v>102</v>
      </c>
      <c r="B5" s="105">
        <v>397.579022</v>
      </c>
      <c r="C5" s="104"/>
    </row>
    <row r="6" ht="22.5" customHeight="1" spans="1:3">
      <c r="A6" s="104" t="s">
        <v>103</v>
      </c>
      <c r="B6" s="106">
        <v>167.5272</v>
      </c>
      <c r="C6" s="104"/>
    </row>
    <row r="7" ht="22.5" customHeight="1" spans="1:3">
      <c r="A7" s="104" t="s">
        <v>104</v>
      </c>
      <c r="B7" s="106">
        <v>86.4608</v>
      </c>
      <c r="C7" s="104"/>
    </row>
    <row r="8" ht="22.5" customHeight="1" spans="1:3">
      <c r="A8" s="104" t="s">
        <v>105</v>
      </c>
      <c r="B8" s="106">
        <v>11.6261</v>
      </c>
      <c r="C8" s="104"/>
    </row>
    <row r="9" ht="22.5" customHeight="1" spans="1:3">
      <c r="A9" s="104" t="s">
        <v>106</v>
      </c>
      <c r="B9" s="106">
        <v>16.2165</v>
      </c>
      <c r="C9" s="104"/>
    </row>
    <row r="10" ht="22.5" customHeight="1" spans="1:3">
      <c r="A10" s="104" t="s">
        <v>107</v>
      </c>
      <c r="B10" s="106">
        <v>42.317216</v>
      </c>
      <c r="C10" s="104"/>
    </row>
    <row r="11" ht="22.5" customHeight="1" spans="1:3">
      <c r="A11" s="104" t="s">
        <v>108</v>
      </c>
      <c r="B11" s="106">
        <v>6</v>
      </c>
      <c r="C11" s="104"/>
    </row>
    <row r="12" ht="22.5" customHeight="1" spans="1:3">
      <c r="A12" s="104" t="s">
        <v>109</v>
      </c>
      <c r="B12" s="106">
        <v>17.19137</v>
      </c>
      <c r="C12" s="104"/>
    </row>
    <row r="13" ht="22.5" customHeight="1" spans="1:3">
      <c r="A13" s="104" t="s">
        <v>110</v>
      </c>
      <c r="B13" s="106">
        <v>6.701595</v>
      </c>
      <c r="C13" s="104"/>
    </row>
    <row r="14" ht="22.5" customHeight="1" spans="1:3">
      <c r="A14" s="104" t="s">
        <v>111</v>
      </c>
      <c r="B14" s="106">
        <v>0.1368</v>
      </c>
      <c r="C14" s="104"/>
    </row>
    <row r="15" ht="22.5" customHeight="1" spans="1:3">
      <c r="A15" s="104" t="s">
        <v>112</v>
      </c>
      <c r="B15" s="106">
        <v>43.397841</v>
      </c>
      <c r="C15" s="104"/>
    </row>
    <row r="16" ht="22.5" customHeight="1" spans="1:3">
      <c r="A16" s="104" t="s">
        <v>113</v>
      </c>
      <c r="B16" s="106">
        <v>0.0036</v>
      </c>
      <c r="C16" s="104"/>
    </row>
    <row r="17" ht="22.5" customHeight="1" spans="1:3">
      <c r="A17" s="104" t="s">
        <v>114</v>
      </c>
      <c r="B17" s="105">
        <v>40.82</v>
      </c>
      <c r="C17" s="104"/>
    </row>
    <row r="18" ht="22.5" customHeight="1" spans="1:3">
      <c r="A18" s="104" t="s">
        <v>115</v>
      </c>
      <c r="B18" s="106">
        <v>5</v>
      </c>
      <c r="C18" s="104"/>
    </row>
    <row r="19" ht="22.5" customHeight="1" spans="1:3">
      <c r="A19" s="104" t="s">
        <v>116</v>
      </c>
      <c r="B19" s="106">
        <v>2</v>
      </c>
      <c r="C19" s="104"/>
    </row>
    <row r="20" ht="22.5" customHeight="1" spans="1:3">
      <c r="A20" s="104" t="s">
        <v>117</v>
      </c>
      <c r="B20" s="106"/>
      <c r="C20" s="104"/>
    </row>
    <row r="21" ht="22.5" customHeight="1" spans="1:3">
      <c r="A21" s="104" t="s">
        <v>118</v>
      </c>
      <c r="B21" s="106"/>
      <c r="C21" s="104"/>
    </row>
    <row r="22" ht="22.5" customHeight="1" spans="1:3">
      <c r="A22" s="104" t="s">
        <v>119</v>
      </c>
      <c r="B22" s="106"/>
      <c r="C22" s="104"/>
    </row>
    <row r="23" ht="22.5" customHeight="1" spans="1:3">
      <c r="A23" s="104" t="s">
        <v>120</v>
      </c>
      <c r="B23" s="106"/>
      <c r="C23" s="104"/>
    </row>
    <row r="24" ht="22.5" customHeight="1" spans="1:3">
      <c r="A24" s="104" t="s">
        <v>121</v>
      </c>
      <c r="B24" s="106"/>
      <c r="C24" s="104"/>
    </row>
    <row r="25" ht="22.5" customHeight="1" spans="1:3">
      <c r="A25" s="104" t="s">
        <v>122</v>
      </c>
      <c r="B25" s="106"/>
      <c r="C25" s="104"/>
    </row>
    <row r="26" ht="22.5" customHeight="1" spans="1:3">
      <c r="A26" s="104" t="s">
        <v>123</v>
      </c>
      <c r="B26" s="106"/>
      <c r="C26" s="104"/>
    </row>
    <row r="27" ht="22.5" customHeight="1" spans="1:3">
      <c r="A27" s="104" t="s">
        <v>124</v>
      </c>
      <c r="B27" s="106"/>
      <c r="C27" s="104"/>
    </row>
    <row r="28" ht="22.5" customHeight="1" spans="1:3">
      <c r="A28" s="104" t="s">
        <v>125</v>
      </c>
      <c r="B28" s="106"/>
      <c r="C28" s="104"/>
    </row>
    <row r="29" ht="22.5" customHeight="1" spans="1:3">
      <c r="A29" s="104" t="s">
        <v>126</v>
      </c>
      <c r="B29" s="106">
        <v>0.1</v>
      </c>
      <c r="C29" s="104"/>
    </row>
    <row r="30" ht="22.5" customHeight="1" spans="1:3">
      <c r="A30" s="104" t="s">
        <v>127</v>
      </c>
      <c r="B30" s="106"/>
      <c r="C30" s="104"/>
    </row>
    <row r="31" ht="22.5" customHeight="1" spans="1:3">
      <c r="A31" s="104" t="s">
        <v>128</v>
      </c>
      <c r="B31" s="106"/>
      <c r="C31" s="104"/>
    </row>
    <row r="32" ht="22.5" customHeight="1" spans="1:3">
      <c r="A32" s="104" t="s">
        <v>129</v>
      </c>
      <c r="B32" s="106"/>
      <c r="C32" s="104"/>
    </row>
    <row r="33" ht="22.5" customHeight="1" spans="1:3">
      <c r="A33" s="104" t="s">
        <v>130</v>
      </c>
      <c r="B33" s="106"/>
      <c r="C33" s="104"/>
    </row>
    <row r="34" ht="22.5" customHeight="1" spans="1:3">
      <c r="A34" s="104" t="s">
        <v>131</v>
      </c>
      <c r="B34" s="106"/>
      <c r="C34" s="104"/>
    </row>
    <row r="35" ht="22.5" customHeight="1" spans="1:3">
      <c r="A35" s="104" t="s">
        <v>132</v>
      </c>
      <c r="B35" s="106"/>
      <c r="C35" s="104"/>
    </row>
    <row r="36" ht="22.5" customHeight="1" spans="1:3">
      <c r="A36" s="104" t="s">
        <v>133</v>
      </c>
      <c r="B36" s="106"/>
      <c r="C36" s="104"/>
    </row>
    <row r="37" ht="22.5" customHeight="1" spans="1:3">
      <c r="A37" s="104" t="s">
        <v>134</v>
      </c>
      <c r="B37" s="106"/>
      <c r="C37" s="104"/>
    </row>
    <row r="38" ht="22.5" customHeight="1" spans="1:3">
      <c r="A38" s="104" t="s">
        <v>135</v>
      </c>
      <c r="B38" s="106"/>
      <c r="C38" s="104"/>
    </row>
    <row r="39" ht="22.5" customHeight="1" spans="1:3">
      <c r="A39" s="104" t="s">
        <v>136</v>
      </c>
      <c r="B39" s="106"/>
      <c r="C39" s="104"/>
    </row>
    <row r="40" ht="22.5" customHeight="1" spans="1:3">
      <c r="A40" s="104" t="s">
        <v>137</v>
      </c>
      <c r="B40" s="106">
        <v>5.73</v>
      </c>
      <c r="C40" s="104"/>
    </row>
    <row r="41" ht="22.5" customHeight="1" spans="1:3">
      <c r="A41" s="104" t="s">
        <v>138</v>
      </c>
      <c r="B41" s="106">
        <v>1.6</v>
      </c>
      <c r="C41" s="104"/>
    </row>
    <row r="42" ht="22.5" customHeight="1" spans="1:3">
      <c r="A42" s="104" t="s">
        <v>139</v>
      </c>
      <c r="B42" s="106">
        <v>25.71</v>
      </c>
      <c r="C42" s="104"/>
    </row>
    <row r="43" ht="22.5" customHeight="1" spans="1:3">
      <c r="A43" s="104" t="s">
        <v>140</v>
      </c>
      <c r="B43" s="106"/>
      <c r="C43" s="104"/>
    </row>
    <row r="44" ht="22.5" customHeight="1" spans="1:3">
      <c r="A44" s="107" t="s">
        <v>141</v>
      </c>
      <c r="B44" s="106">
        <v>0.68</v>
      </c>
      <c r="C44" s="104"/>
    </row>
    <row r="45" ht="22.5" customHeight="1" spans="1:3">
      <c r="A45" s="104" t="s">
        <v>142</v>
      </c>
      <c r="B45" s="106">
        <v>16.75</v>
      </c>
      <c r="C45" s="104"/>
    </row>
    <row r="46" ht="22.5" customHeight="1" spans="1:3">
      <c r="A46" s="104" t="s">
        <v>143</v>
      </c>
      <c r="B46" s="106"/>
      <c r="C46" s="104"/>
    </row>
    <row r="47" ht="22.5" customHeight="1" spans="1:3">
      <c r="A47" s="104" t="s">
        <v>144</v>
      </c>
      <c r="B47" s="106">
        <v>15.51</v>
      </c>
      <c r="C47" s="104"/>
    </row>
    <row r="48" ht="22.5" customHeight="1" spans="1:3">
      <c r="A48" s="104" t="s">
        <v>145</v>
      </c>
      <c r="B48" s="106"/>
      <c r="C48" s="104"/>
    </row>
    <row r="49" ht="22.5" customHeight="1" spans="1:3">
      <c r="A49" s="104" t="s">
        <v>146</v>
      </c>
      <c r="B49" s="106"/>
      <c r="C49" s="104"/>
    </row>
    <row r="50" ht="22.5" customHeight="1" spans="1:3">
      <c r="A50" s="104" t="s">
        <v>147</v>
      </c>
      <c r="B50" s="106">
        <v>1.24</v>
      </c>
      <c r="C50" s="104"/>
    </row>
    <row r="51" ht="22.5" customHeight="1" spans="1:3">
      <c r="A51" s="104" t="s">
        <v>148</v>
      </c>
      <c r="B51" s="106"/>
      <c r="C51" s="104"/>
    </row>
    <row r="52" ht="22.5" customHeight="1" spans="1:3">
      <c r="A52" s="104" t="s">
        <v>149</v>
      </c>
      <c r="B52" s="106"/>
      <c r="C52" s="104"/>
    </row>
    <row r="53" ht="22.5" customHeight="1" spans="1:3">
      <c r="A53" s="104" t="s">
        <v>150</v>
      </c>
      <c r="B53" s="106"/>
      <c r="C53" s="104"/>
    </row>
    <row r="54" ht="22.5" customHeight="1" spans="1:3">
      <c r="A54" s="104" t="s">
        <v>151</v>
      </c>
      <c r="B54" s="106"/>
      <c r="C54" s="104"/>
    </row>
    <row r="55" ht="22.5" customHeight="1" spans="1:3">
      <c r="A55" s="104" t="s">
        <v>152</v>
      </c>
      <c r="B55" s="106"/>
      <c r="C55" s="104"/>
    </row>
    <row r="56" ht="22.5" customHeight="1" spans="1:3">
      <c r="A56" s="104" t="s">
        <v>153</v>
      </c>
      <c r="B56" s="106"/>
      <c r="C56" s="104"/>
    </row>
    <row r="57" ht="22.5" customHeight="1" spans="1:3">
      <c r="A57" s="103" t="s">
        <v>97</v>
      </c>
      <c r="B57" s="104">
        <v>455.14</v>
      </c>
      <c r="C57" s="10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B1"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3" t="s">
        <v>154</v>
      </c>
    </row>
    <row r="2" ht="19.5" customHeight="1" spans="1:2">
      <c r="A2" s="87"/>
      <c r="B2" s="88"/>
    </row>
    <row r="3" ht="40" customHeight="1" spans="1:2">
      <c r="A3" s="89" t="s">
        <v>155</v>
      </c>
      <c r="B3" s="89"/>
    </row>
    <row r="4" ht="16.5" customHeight="1" spans="1:2">
      <c r="A4" s="90"/>
      <c r="B4" s="91" t="s">
        <v>2</v>
      </c>
    </row>
    <row r="5" ht="38.25" customHeight="1" spans="1:2">
      <c r="A5" s="92" t="s">
        <v>5</v>
      </c>
      <c r="B5" s="92" t="s">
        <v>94</v>
      </c>
    </row>
    <row r="6" ht="38.25" customHeight="1" spans="1:2">
      <c r="A6" s="93" t="s">
        <v>156</v>
      </c>
      <c r="B6" s="78">
        <v>1.6</v>
      </c>
    </row>
    <row r="7" ht="38.25" customHeight="1" spans="1:2">
      <c r="A7" s="78" t="s">
        <v>157</v>
      </c>
      <c r="B7" s="78"/>
    </row>
    <row r="8" ht="38.25" customHeight="1" spans="1:2">
      <c r="A8" s="78" t="s">
        <v>158</v>
      </c>
      <c r="B8" s="78">
        <v>0</v>
      </c>
    </row>
    <row r="9" ht="38.25" customHeight="1" spans="1:2">
      <c r="A9" s="94" t="s">
        <v>159</v>
      </c>
      <c r="B9" s="94"/>
    </row>
    <row r="10" ht="38.25" customHeight="1" spans="1:2">
      <c r="A10" s="95" t="s">
        <v>160</v>
      </c>
      <c r="B10" s="94">
        <v>1.6</v>
      </c>
    </row>
    <row r="11" ht="38.25" customHeight="1" spans="1:2">
      <c r="A11" s="96" t="s">
        <v>161</v>
      </c>
      <c r="B11" s="97"/>
    </row>
    <row r="12" ht="91.5" customHeight="1" spans="1:2">
      <c r="A12" s="98" t="s">
        <v>162</v>
      </c>
      <c r="B12" s="9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9" sqref="A9:A16"/>
    </sheetView>
  </sheetViews>
  <sheetFormatPr defaultColWidth="6.875" defaultRowHeight="14.25" outlineLevelCol="6"/>
  <cols>
    <col min="1" max="2" width="38.7" style="63" customWidth="1"/>
    <col min="3" max="3" width="41.6" style="63" customWidth="1"/>
    <col min="4" max="7" width="9.875" style="63" customWidth="1"/>
    <col min="8" max="16380" width="6.875" style="63"/>
  </cols>
  <sheetData>
    <row r="1" ht="16.5" customHeight="1" spans="1:7">
      <c r="A1" s="47" t="s">
        <v>163</v>
      </c>
      <c r="B1" s="48"/>
      <c r="C1" s="48"/>
      <c r="D1" s="48"/>
      <c r="E1" s="48"/>
      <c r="F1" s="70"/>
      <c r="G1" s="70"/>
    </row>
    <row r="2" ht="16.5" customHeight="1" spans="1:7">
      <c r="A2" s="48"/>
      <c r="B2" s="48"/>
      <c r="C2" s="48"/>
      <c r="D2" s="48"/>
      <c r="E2" s="48"/>
      <c r="F2" s="70"/>
      <c r="G2" s="70"/>
    </row>
    <row r="3" ht="29.25" customHeight="1" spans="1:7">
      <c r="A3" s="72" t="s">
        <v>164</v>
      </c>
      <c r="B3" s="72"/>
      <c r="C3" s="72"/>
      <c r="D3" s="84"/>
      <c r="E3" s="84"/>
      <c r="F3" s="84"/>
      <c r="G3" s="84"/>
    </row>
    <row r="4" ht="26.25" customHeight="1" spans="1:7">
      <c r="A4" s="73"/>
      <c r="B4" s="73"/>
      <c r="C4" s="85" t="s">
        <v>2</v>
      </c>
      <c r="D4" s="73"/>
      <c r="E4" s="73"/>
      <c r="F4" s="85"/>
      <c r="G4" s="85"/>
    </row>
    <row r="5" ht="29" customHeight="1" spans="1:3">
      <c r="A5" s="74" t="s">
        <v>40</v>
      </c>
      <c r="B5" s="74"/>
      <c r="C5" s="86" t="s">
        <v>165</v>
      </c>
    </row>
    <row r="6" ht="29" customHeight="1" spans="1:3">
      <c r="A6" s="74" t="s">
        <v>45</v>
      </c>
      <c r="B6" s="74" t="s">
        <v>46</v>
      </c>
      <c r="C6" s="86"/>
    </row>
    <row r="7" ht="29" customHeight="1" spans="1:3">
      <c r="A7" s="75"/>
      <c r="C7" s="82"/>
    </row>
    <row r="8" ht="29" customHeight="1" spans="1:3">
      <c r="A8" s="75"/>
      <c r="B8" s="76"/>
      <c r="C8" s="82"/>
    </row>
    <row r="9" ht="29" customHeight="1" spans="1:3">
      <c r="A9" s="75"/>
      <c r="B9" s="76"/>
      <c r="C9" s="82"/>
    </row>
    <row r="10" ht="29" customHeight="1" spans="1:3">
      <c r="A10" s="75"/>
      <c r="B10" s="76"/>
      <c r="C10" s="82"/>
    </row>
    <row r="11" ht="29" customHeight="1" spans="1:3">
      <c r="A11" s="75"/>
      <c r="B11" s="76"/>
      <c r="C11" s="82"/>
    </row>
    <row r="12" ht="29" customHeight="1" spans="1:3">
      <c r="A12" s="75"/>
      <c r="B12" s="77"/>
      <c r="C12" s="83"/>
    </row>
    <row r="13" ht="29" customHeight="1" spans="1:3">
      <c r="A13" s="75"/>
      <c r="B13" s="78"/>
      <c r="C13" s="78"/>
    </row>
    <row r="14" ht="29" customHeight="1" spans="1:3">
      <c r="A14" s="75"/>
      <c r="B14" s="76"/>
      <c r="C14" s="78"/>
    </row>
    <row r="15" ht="29" customHeight="1" spans="1:3">
      <c r="A15" s="75"/>
      <c r="B15" s="76"/>
      <c r="C15" s="78"/>
    </row>
    <row r="16" ht="29" customHeight="1" spans="1:3">
      <c r="A16" s="75"/>
      <c r="B16" s="76"/>
      <c r="C16" s="78"/>
    </row>
    <row r="17" ht="29" customHeight="1" spans="1:3">
      <c r="A17" s="79" t="s">
        <v>81</v>
      </c>
      <c r="B17" s="80"/>
      <c r="C17" s="78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7" t="s">
        <v>166</v>
      </c>
      <c r="B1" s="48"/>
      <c r="C1" s="48"/>
      <c r="D1" s="48"/>
      <c r="E1" s="48"/>
      <c r="F1" s="48"/>
      <c r="G1" s="48"/>
      <c r="H1" s="48"/>
      <c r="I1" s="48"/>
      <c r="J1" s="70"/>
      <c r="K1" s="70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70"/>
      <c r="K2" s="70"/>
    </row>
    <row r="3" ht="29.25" customHeight="1" spans="1:11">
      <c r="A3" s="72" t="s">
        <v>167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ht="26.25" customHeight="1" spans="1:11">
      <c r="A4" s="73"/>
      <c r="B4" s="73"/>
      <c r="C4" s="73"/>
      <c r="D4" s="73"/>
      <c r="E4" s="73"/>
      <c r="F4" s="73"/>
      <c r="G4" s="73"/>
      <c r="H4" s="73"/>
      <c r="I4" s="73"/>
      <c r="J4" s="81" t="s">
        <v>2</v>
      </c>
      <c r="K4" s="81"/>
    </row>
    <row r="5" ht="26.25" customHeight="1" spans="1:11">
      <c r="A5" s="74" t="s">
        <v>40</v>
      </c>
      <c r="B5" s="74"/>
      <c r="C5" s="74" t="s">
        <v>93</v>
      </c>
      <c r="D5" s="74"/>
      <c r="E5" s="74"/>
      <c r="F5" s="74" t="s">
        <v>94</v>
      </c>
      <c r="G5" s="74"/>
      <c r="H5" s="74"/>
      <c r="I5" s="74" t="s">
        <v>168</v>
      </c>
      <c r="J5" s="74"/>
      <c r="K5" s="74"/>
    </row>
    <row r="6" s="71" customFormat="1" ht="27.75" customHeight="1" spans="1:11">
      <c r="A6" s="74" t="s">
        <v>45</v>
      </c>
      <c r="B6" s="74" t="s">
        <v>46</v>
      </c>
      <c r="C6" s="74" t="s">
        <v>96</v>
      </c>
      <c r="D6" s="74" t="s">
        <v>84</v>
      </c>
      <c r="E6" s="74" t="s">
        <v>85</v>
      </c>
      <c r="F6" s="74" t="s">
        <v>96</v>
      </c>
      <c r="G6" s="74" t="s">
        <v>84</v>
      </c>
      <c r="H6" s="74" t="s">
        <v>85</v>
      </c>
      <c r="I6" s="74" t="s">
        <v>96</v>
      </c>
      <c r="J6" s="74" t="s">
        <v>84</v>
      </c>
      <c r="K6" s="74" t="s">
        <v>85</v>
      </c>
    </row>
    <row r="7" s="71" customFormat="1" ht="30" customHeight="1" spans="1:11">
      <c r="A7" s="75"/>
      <c r="B7" s="76"/>
      <c r="C7" s="76"/>
      <c r="D7" s="76"/>
      <c r="E7" s="76"/>
      <c r="F7" s="76"/>
      <c r="G7" s="76"/>
      <c r="H7" s="76"/>
      <c r="I7" s="76"/>
      <c r="J7" s="82"/>
      <c r="K7" s="82"/>
    </row>
    <row r="8" s="71" customFormat="1" ht="30" customHeight="1" spans="1:11">
      <c r="A8" s="75"/>
      <c r="B8" s="76"/>
      <c r="C8" s="76"/>
      <c r="D8" s="76"/>
      <c r="E8" s="76"/>
      <c r="F8" s="76"/>
      <c r="G8" s="76"/>
      <c r="H8" s="76"/>
      <c r="I8" s="76"/>
      <c r="J8" s="82"/>
      <c r="K8" s="82"/>
    </row>
    <row r="9" s="71" customFormat="1" ht="30" customHeight="1" spans="1:11">
      <c r="A9" s="75"/>
      <c r="B9" s="76"/>
      <c r="C9" s="76"/>
      <c r="D9" s="76"/>
      <c r="E9" s="76"/>
      <c r="F9" s="76"/>
      <c r="G9" s="76"/>
      <c r="H9" s="76"/>
      <c r="I9" s="76"/>
      <c r="J9" s="82"/>
      <c r="K9" s="82"/>
    </row>
    <row r="10" s="71" customFormat="1" ht="30" customHeight="1" spans="1:11">
      <c r="A10" s="75"/>
      <c r="B10" s="76"/>
      <c r="C10" s="76"/>
      <c r="D10" s="76"/>
      <c r="E10" s="76"/>
      <c r="F10" s="76"/>
      <c r="G10" s="76"/>
      <c r="H10" s="76"/>
      <c r="I10" s="76"/>
      <c r="J10" s="82"/>
      <c r="K10" s="82"/>
    </row>
    <row r="11" customFormat="1" ht="30" customHeight="1" spans="1:11">
      <c r="A11" s="75"/>
      <c r="B11" s="77"/>
      <c r="C11" s="77"/>
      <c r="D11" s="77"/>
      <c r="E11" s="77"/>
      <c r="F11" s="77"/>
      <c r="G11" s="77"/>
      <c r="H11" s="77"/>
      <c r="I11" s="77"/>
      <c r="J11" s="83"/>
      <c r="K11" s="83"/>
    </row>
    <row r="12" customFormat="1" ht="30" customHeight="1" spans="1:11">
      <c r="A12" s="75"/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3" customFormat="1" ht="30" customHeight="1" spans="1:11">
      <c r="A13" s="75"/>
      <c r="B13" s="76"/>
      <c r="C13" s="76"/>
      <c r="D13" s="76"/>
      <c r="E13" s="76"/>
      <c r="F13" s="76"/>
      <c r="G13" s="76"/>
      <c r="H13" s="76"/>
      <c r="I13" s="76"/>
      <c r="J13" s="78"/>
      <c r="K13" s="78"/>
    </row>
    <row r="14" ht="30" customHeight="1" spans="1:11">
      <c r="A14" s="75"/>
      <c r="B14" s="78"/>
      <c r="C14" s="78"/>
      <c r="D14" s="78"/>
      <c r="E14" s="78"/>
      <c r="F14" s="78"/>
      <c r="G14" s="78"/>
      <c r="H14" s="78"/>
      <c r="I14" s="76"/>
      <c r="J14" s="78"/>
      <c r="K14" s="78"/>
    </row>
    <row r="15" ht="30" customHeight="1" spans="1:11">
      <c r="A15" s="75"/>
      <c r="B15" s="76"/>
      <c r="C15" s="76"/>
      <c r="D15" s="76"/>
      <c r="E15" s="76"/>
      <c r="F15" s="76"/>
      <c r="G15" s="76"/>
      <c r="H15" s="76"/>
      <c r="I15" s="76"/>
      <c r="J15" s="78"/>
      <c r="K15" s="78"/>
    </row>
    <row r="16" ht="30" customHeight="1" spans="1:11">
      <c r="A16" s="75"/>
      <c r="B16" s="76"/>
      <c r="C16" s="76"/>
      <c r="D16" s="76"/>
      <c r="E16" s="76"/>
      <c r="F16" s="76"/>
      <c r="G16" s="76"/>
      <c r="H16" s="76"/>
      <c r="I16" s="76"/>
      <c r="J16" s="78"/>
      <c r="K16" s="78"/>
    </row>
    <row r="17" ht="30" customHeight="1" spans="1:11">
      <c r="A17" s="79" t="s">
        <v>81</v>
      </c>
      <c r="B17" s="80"/>
      <c r="C17" s="76"/>
      <c r="D17" s="76"/>
      <c r="E17" s="76"/>
      <c r="F17" s="76"/>
      <c r="G17" s="76"/>
      <c r="H17" s="76"/>
      <c r="I17" s="76"/>
      <c r="J17" s="78"/>
      <c r="K17" s="7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2022-04-15T10:27:35Z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976C2B26E8D4428AA749694CC052DFFF</vt:lpwstr>
  </property>
</Properties>
</file>