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4" activeTab="4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<sst xmlns="http://schemas.openxmlformats.org/spreadsheetml/2006/main" count="426" uniqueCount="272">
  <si>
    <t>表1</t>
  </si>
  <si>
    <t>中共孝义市委老干部局2022年部门收支总表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</si>
  <si>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</si>
  <si>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</si>
  <si>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</si>
  <si>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</si>
  <si>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</si>
  <si>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</si>
  <si>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</si>
  <si>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</si>
  <si>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</si>
  <si>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</si>
  <si>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</si>
  <si>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</si>
  <si>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</si>
  <si>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</si>
  <si>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</si>
  <si>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</si>
  <si>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</si>
  <si>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</si>
  <si>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</si>
  <si>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</si>
  <si>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</si>
  <si>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</si>
  <si>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</si>
  <si>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</si>
  <si>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</si>
  <si>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</si>
  <si>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</si>
  <si>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</si>
  <si>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</si>
  <si>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</si>
  <si>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</si>
  <si>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</si>
  <si>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</si>
  <si>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</si>
  <si>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</si>
  <si>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</si>
  <si>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</si>
  <si>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中共孝义市委老干部局2022年部门收入总表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</si>
  <si>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</si>
  <si>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</si>
  <si>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</si>
  <si>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</si>
  <si>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</si>
  <si>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</si>
  <si>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</si>
  <si>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</si>
  <si>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</si>
  <si>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　20136</t>
  </si>
  <si>
    <t>　其他共产党事务支出</t>
  </si>
  <si>
    <t>　　2013601</t>
  </si>
  <si>
    <t>　　行政运行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</si>
  <si>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</si>
  <si>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</si>
  <si>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</si>
  <si>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</si>
  <si>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</si>
  <si>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</si>
  <si>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</si>
  <si>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</si>
  <si>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2080503</t>
  </si>
  <si>
    <t>　　离退休人员管理机构</t>
  </si>
  <si>
    <t>　　2080505</t>
  </si>
  <si>
    <t>　　机关事业单位基本养老保险缴费支出</t>
  </si>
  <si>
    <t>　　2080506</t>
  </si>
  <si>
    <t>　　机关事业单位职业年金缴费支出</t>
  </si>
  <si>
    <t>　　2080599</t>
  </si>
  <si>
    <t>　　其他行政事业单位养老支出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</si>
  <si>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</si>
  <si>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</si>
  <si>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</si>
  <si>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</si>
  <si>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</si>
  <si>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</si>
  <si>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</si>
  <si>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</si>
  <si>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</si>
  <si>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</si>
  <si>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</si>
  <si>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</si>
  <si>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</si>
  <si>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</si>
  <si>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</si>
  <si>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</si>
  <si>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合      计</t>
  </si>
  <si>
    <t>表3</t>
  </si>
  <si>
    <t>中共孝义市委老干部局2022年部门支出总表</t>
  </si>
  <si>
    <t>基本支出</t>
  </si>
  <si>
    <t>项目支出</t>
  </si>
  <si>
    <t>表4</t>
  </si>
  <si>
    <t>中共孝义市委老干部局2022年财政拨款收支总表</t>
  </si>
  <si>
    <t>小计</t>
  </si>
  <si>
    <t>政府性基金预算</t>
  </si>
  <si>
    <t>十五、资源勘探信息等支出</t>
  </si>
  <si>
    <t>表5</t>
  </si>
  <si>
    <t>中共孝义市委老干部局2022年一般公共预算支出表</t>
  </si>
  <si>
    <t>2021年预算数</t>
  </si>
  <si>
    <t>2022年预算数</t>
  </si>
  <si>
    <t>2022年预算数比2021年预算数增减%</t>
  </si>
  <si>
    <t>合计</t>
  </si>
  <si>
    <t>　　　201</t>
  </si>
  <si>
    <t>　　　一般公共服务支出</t>
  </si>
  <si>
    <t>　　　　20136</t>
  </si>
  <si>
    <t>　　　　其他共产党事务支出</t>
  </si>
  <si>
    <t>　　　　　2013601</t>
  </si>
  <si>
    <t>　　　　　行政运行</t>
  </si>
  <si>
    <t>　　　208</t>
  </si>
  <si>
    <t>　　　社会保障和就业支出</t>
  </si>
  <si>
    <t>　　　　20805</t>
  </si>
  <si>
    <t>　　　　行政事业单位养老支出</t>
  </si>
  <si>
    <t>　　　　　2080501</t>
  </si>
  <si>
    <t>　　　　　行政单位离退休</t>
  </si>
  <si>
    <t xml:space="preserve">    2080502</t>
  </si>
  <si>
    <t xml:space="preserve">    事业单位离退休</t>
  </si>
  <si>
    <t xml:space="preserve">    2080503</t>
  </si>
  <si>
    <t>　　　　　2080505</t>
  </si>
  <si>
    <t>　　　　　机关事业单位基本养老保险缴费支出</t>
  </si>
  <si>
    <t>　　　　　2080506</t>
  </si>
  <si>
    <t>　　　　　机关事业单位职业年金缴费支出</t>
  </si>
  <si>
    <t>　　　　　2080599</t>
  </si>
  <si>
    <t>　　　　　其他行政事业单位养老支出</t>
  </si>
  <si>
    <t>　　　210</t>
  </si>
  <si>
    <t>　　　卫生健康支出</t>
  </si>
  <si>
    <t>　　　　21011</t>
  </si>
  <si>
    <t>　　　　行政事业单位医疗</t>
  </si>
  <si>
    <t>　　　　　2101101</t>
  </si>
  <si>
    <t>　　　　　行政单位医疗</t>
  </si>
  <si>
    <t xml:space="preserve">    2101102</t>
  </si>
  <si>
    <t xml:space="preserve">    事业单位医疗</t>
  </si>
  <si>
    <t>　　　　　2101103</t>
  </si>
  <si>
    <t>　　　　　公务员医疗补助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</si>
  <si>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</si>
  <si>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</si>
  <si>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</si>
  <si>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</si>
  <si>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</si>
  <si>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</si>
  <si>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合     计</t>
  </si>
  <si>
    <t>表6</t>
  </si>
  <si>
    <t>中共孝义市委老干部局2022年一般公共预算基本支出经济科目表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</si>
  <si>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</si>
  <si>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</si>
  <si>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</si>
  <si>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</si>
  <si>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</si>
  <si>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</si>
  <si>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</si>
  <si>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</si>
  <si>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</si>
  <si>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</si>
  <si>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</si>
  <si>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</si>
  <si>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</si>
  <si>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</si>
  <si>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</si>
  <si>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</si>
  <si>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</si>
  <si>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</si>
  <si>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</si>
  <si>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</si>
  <si>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</si>
  <si>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</si>
  <si>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</si>
  <si>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</si>
  <si>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</si>
  <si>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</si>
  <si>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</si>
  <si>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</si>
  <si>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</si>
  <si>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</si>
  <si>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</si>
  <si>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</si>
  <si>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</si>
  <si>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</si>
  <si>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</si>
  <si>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</si>
  <si>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</si>
  <si>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</si>
  <si>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</si>
  <si>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</si>
  <si>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</si>
  <si>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</si>
  <si>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</si>
  <si>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</si>
  <si>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</si>
  <si>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</si>
  <si>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</si>
  <si>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</si>
  <si>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</si>
  <si>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</si>
  <si>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</si>
  <si>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</si>
  <si>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</si>
  <si>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</si>
  <si>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</si>
  <si>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中共孝义市委老干部局2022年一般公共预算“三公”经费支出情况统计表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</si>
  <si>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</si>
  <si>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</si>
  <si>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</si>
  <si>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</si>
  <si>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</si>
  <si>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</si>
  <si>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</si>
  <si>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</si>
  <si>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中共孝义市委老干部局2022年政府性基金预算收入表</t>
  </si>
  <si>
    <t>政府性基金预算收入</t>
  </si>
  <si>
    <t>表9</t>
  </si>
  <si>
    <t>中共孝义市委老干部局2022年政府性基金预算支出表</t>
  </si>
  <si>
    <t>2022年预算比2021年预算数增减</t>
  </si>
  <si>
    <t>表10</t>
  </si>
  <si>
    <t>中共孝义市委老干部局2022年国有资本经营预算收支预算表</t>
  </si>
  <si>
    <t>国有资本经营预算收入</t>
  </si>
  <si>
    <t>国有资本经营预算支出</t>
  </si>
  <si>
    <t>国有资本经营收入预算</t>
  </si>
  <si>
    <t>表11</t>
  </si>
  <si>
    <t>中共孝义市委老干部局2022年一般公共预算重点项目绩效目标表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</si>
  <si>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</si>
  <si>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</si>
  <si>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</si>
  <si>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</si>
  <si>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</si>
  <si>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</si>
  <si>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</si>
  <si>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</si>
  <si>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</si>
  <si>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</si>
  <si>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表12</t>
  </si>
  <si>
    <t>中共孝义市委老干部局2022年政府采购预算表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</si>
  <si>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</si>
  <si>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</si>
  <si>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</si>
  <si>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</si>
  <si>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</si>
  <si>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</si>
  <si>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</si>
  <si>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</si>
  <si>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</si>
  <si>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</si>
  <si>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</si>
  <si>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</si>
  <si>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</si>
  <si>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</si>
  <si>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</si>
  <si>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多功能一体机</t>
  </si>
  <si>
    <t>台、桌类</t>
  </si>
  <si>
    <t>沙发类</t>
  </si>
  <si>
    <t>复印纸</t>
  </si>
  <si>
    <t>其他家具用具</t>
  </si>
  <si>
    <t>激光打印机</t>
  </si>
  <si>
    <t>车辆加油服务</t>
  </si>
  <si>
    <t>车辆维修和保养服务</t>
  </si>
  <si>
    <t>机动车保险服务</t>
  </si>
  <si>
    <t>其他被服装具</t>
  </si>
  <si>
    <t>架类</t>
  </si>
  <si>
    <t>液晶显示器</t>
  </si>
  <si>
    <t>文艺设备</t>
  </si>
  <si>
    <t>柜类</t>
  </si>
  <si>
    <t>椅凳类</t>
  </si>
  <si>
    <t>印刷服务</t>
  </si>
  <si>
    <t>台式计算机</t>
  </si>
  <si>
    <t>视频设备</t>
  </si>
  <si>
    <t>其他环境污染防治设备</t>
  </si>
  <si>
    <t>体育设备</t>
  </si>
  <si>
    <t>厨卫用具</t>
  </si>
  <si>
    <t>电子工程安装</t>
  </si>
  <si>
    <t>表13</t>
  </si>
  <si>
    <t>中共孝义市委老干部局2022年政府购买服务支出预算表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</si>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</sst>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* #,##0.0;* \-#,##0.0;* &quot;&quot;??;@"/>
    <numFmt numFmtId="178" formatCode="0_ "/>
    <numFmt numFmtId="179" formatCode="#,##0.00;[Red]#,##0.0"/>
  </numFmts>
  <fonts count="36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0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1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19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22" applyNumberFormat="0" applyAlignment="0" applyProtection="0">
      <alignment vertical="center"/>
    </xf>
    <xf numFmtId="0" fontId="30" fillId="12" borderId="18" applyNumberFormat="0" applyAlignment="0" applyProtection="0">
      <alignment vertical="center"/>
    </xf>
    <xf numFmtId="0" fontId="31" fillId="13" borderId="2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 applyProtection="0"/>
  </cellStyleXfs>
  <cellXfs count="14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Border="1" applyAlignment="1">
      <alignment horizontal="center" vertical="center"/>
    </xf>
    <xf numFmtId="178" fontId="5" fillId="0" borderId="9" xfId="0" applyNumberFormat="1" applyFont="1" applyFill="1" applyBorder="1" applyAlignment="1" applyProtection="1">
      <alignment horizontal="right" vertical="center"/>
    </xf>
    <xf numFmtId="179" fontId="5" fillId="0" borderId="9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right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13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13" fillId="0" borderId="9" xfId="0" applyFont="1" applyFill="1" applyBorder="1" applyAlignment="1" applyProtection="1">
      <alignment vertical="center"/>
    </xf>
    <xf numFmtId="0" fontId="13" fillId="0" borderId="9" xfId="0" applyFont="1" applyFill="1" applyBorder="1" applyAlignment="1" applyProtection="1">
      <alignment vertical="center" wrapText="1"/>
    </xf>
    <xf numFmtId="2" fontId="13" fillId="0" borderId="9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0" fontId="13" fillId="0" borderId="9" xfId="0" applyFont="1" applyFill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9" fontId="5" fillId="0" borderId="9" xfId="0" applyNumberFormat="1" applyFont="1" applyFill="1" applyBorder="1" applyAlignment="1" applyProtection="1">
      <alignment horizontal="left" vertical="center" wrapText="1"/>
    </xf>
    <xf numFmtId="176" fontId="5" fillId="0" borderId="9" xfId="0" applyNumberFormat="1" applyFont="1" applyFill="1" applyBorder="1" applyAlignment="1" applyProtection="1">
      <alignment horizontal="right" vertical="center" wrapText="1"/>
    </xf>
    <xf numFmtId="179" fontId="5" fillId="0" borderId="9" xfId="0" applyNumberFormat="1" applyFont="1" applyFill="1" applyBorder="1" applyAlignment="1" applyProtection="1">
      <alignment horizontal="right" vertical="center" wrapText="1"/>
    </xf>
    <xf numFmtId="179" fontId="5" fillId="0" borderId="14" xfId="0" applyNumberFormat="1" applyFont="1" applyFill="1" applyBorder="1" applyAlignment="1" applyProtection="1">
      <alignment horizontal="right" vertical="center" wrapText="1"/>
    </xf>
    <xf numFmtId="179" fontId="5" fillId="0" borderId="15" xfId="0" applyNumberFormat="1" applyFont="1" applyFill="1" applyBorder="1" applyAlignment="1" applyProtection="1">
      <alignment horizontal="right" vertical="center" wrapText="1"/>
    </xf>
    <xf numFmtId="179" fontId="5" fillId="0" borderId="2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176" fontId="0" fillId="0" borderId="4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178" fontId="0" fillId="0" borderId="1" xfId="0" applyNumberFormat="1" applyFont="1" applyBorder="1" applyAlignment="1" applyProtection="1">
      <alignment vertical="center" wrapText="1"/>
    </xf>
    <xf numFmtId="176" fontId="0" fillId="0" borderId="16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vertical="center" wrapText="1"/>
    </xf>
    <xf numFmtId="176" fontId="0" fillId="0" borderId="4" xfId="0" applyNumberFormat="1" applyFont="1" applyBorder="1" applyAlignment="1" applyProtection="1">
      <alignment vertical="center"/>
    </xf>
    <xf numFmtId="179" fontId="5" fillId="0" borderId="17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6" fontId="0" fillId="0" borderId="1" xfId="0" applyNumberFormat="1" applyFont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3" workbookViewId="0">
      <selection activeCell="G15" sqref="G15:G16"/>
    </sheetView>
  </sheetViews>
  <sheetFormatPr defaultColWidth="6.875" defaultRowHeight="11.25" outlineLevelCol="7"/>
  <cols>
    <col min="1" max="1" width="33" style="62" customWidth="1"/>
    <col min="2" max="4" width="9.25" style="62" customWidth="1"/>
    <col min="5" max="5" width="34.125" style="62" customWidth="1"/>
    <col min="6" max="8" width="10.25" style="62" customWidth="1"/>
    <col min="9" max="16384" width="6.875" style="62"/>
  </cols>
  <sheetData>
    <row r="1" ht="16.5" customHeight="1" spans="1:8">
      <c r="A1" s="72" t="s">
        <v>0</v>
      </c>
      <c r="B1" s="72"/>
      <c r="C1" s="72"/>
      <c r="D1" s="119"/>
      <c r="E1" s="119"/>
      <c r="F1" s="119"/>
      <c r="G1" s="119"/>
      <c r="H1" s="120"/>
    </row>
    <row r="2" ht="18.75" customHeight="1" spans="1:8">
      <c r="A2" s="121"/>
      <c r="B2" s="121"/>
      <c r="C2" s="121"/>
      <c r="D2" s="119"/>
      <c r="E2" s="119"/>
      <c r="F2" s="119"/>
      <c r="G2" s="119"/>
      <c r="H2" s="120"/>
    </row>
    <row r="3" ht="21" customHeight="1" spans="1:8">
      <c r="A3" s="88" t="s">
        <v>1</v>
      </c>
      <c r="B3" s="88"/>
      <c r="C3" s="88"/>
      <c r="D3" s="88"/>
      <c r="E3" s="88"/>
      <c r="F3" s="88"/>
      <c r="G3" s="88"/>
      <c r="H3" s="88"/>
    </row>
    <row r="4" ht="14.25" customHeight="1" spans="1:8">
      <c r="A4" s="122"/>
      <c r="B4" s="122"/>
      <c r="C4" s="122"/>
      <c r="D4" s="122"/>
      <c r="E4" s="122"/>
      <c r="F4" s="122"/>
      <c r="G4" s="122"/>
      <c r="H4" s="90" t="s">
        <v>2</v>
      </c>
    </row>
    <row r="5" ht="24" customHeight="1" spans="1:8">
      <c r="A5" s="149" t="s">
        <v>3</v>
      </c>
      <c r="B5" s="73"/>
      <c r="C5" s="73"/>
      <c r="D5" s="73"/>
      <c r="E5" s="149" t="s">
        <v>4</v>
      </c>
      <c r="F5" s="73"/>
      <c r="G5" s="73"/>
      <c r="H5" s="73"/>
    </row>
    <row r="6" ht="24" customHeight="1" spans="1:8">
      <c r="A6" s="150" t="s">
        <v>5</v>
      </c>
      <c r="B6" s="126" t="s">
        <v>6</v>
      </c>
      <c r="C6" s="147"/>
      <c r="D6" s="127"/>
      <c r="E6" s="144" t="s">
        <v>7</v>
      </c>
      <c r="F6" s="126" t="s">
        <v>6</v>
      </c>
      <c r="G6" s="147"/>
      <c r="H6" s="127"/>
    </row>
    <row r="7" ht="48.75" customHeight="1" spans="1:8">
      <c r="A7" s="129"/>
      <c r="B7" s="85" t="s">
        <v>8</v>
      </c>
      <c r="C7" s="85" t="s">
        <v>9</v>
      </c>
      <c r="D7" s="85" t="s">
        <v>10</v>
      </c>
      <c r="E7" s="145"/>
      <c r="F7" s="85" t="s">
        <v>8</v>
      </c>
      <c r="G7" s="85" t="s">
        <v>9</v>
      </c>
      <c r="H7" s="85" t="s">
        <v>10</v>
      </c>
    </row>
    <row r="8" ht="24" customHeight="1" spans="1:8">
      <c r="A8" s="77" t="s">
        <v>11</v>
      </c>
      <c r="B8" s="77">
        <v>2226.11</v>
      </c>
      <c r="C8" s="77">
        <v>1958.84</v>
      </c>
      <c r="D8" s="81">
        <v>-12</v>
      </c>
      <c r="E8" s="75" t="s">
        <v>12</v>
      </c>
      <c r="F8" s="112">
        <v>68.94</v>
      </c>
      <c r="G8" s="112">
        <v>63.59</v>
      </c>
      <c r="H8" s="81">
        <v>-7.76</v>
      </c>
    </row>
    <row r="9" ht="24" customHeight="1" spans="1:8">
      <c r="A9" s="77" t="s">
        <v>13</v>
      </c>
      <c r="B9" s="77"/>
      <c r="C9" s="77"/>
      <c r="D9" s="81"/>
      <c r="E9" s="75" t="s">
        <v>14</v>
      </c>
      <c r="F9" s="75"/>
      <c r="G9" s="75"/>
      <c r="H9" s="81"/>
    </row>
    <row r="10" ht="24" customHeight="1" spans="1:8">
      <c r="A10" s="77" t="s">
        <v>15</v>
      </c>
      <c r="B10" s="77"/>
      <c r="C10" s="77"/>
      <c r="D10" s="77"/>
      <c r="E10" s="75" t="s">
        <v>16</v>
      </c>
      <c r="F10" s="75"/>
      <c r="G10" s="75"/>
      <c r="H10" s="81"/>
    </row>
    <row r="11" ht="24" customHeight="1" spans="1:8">
      <c r="A11" s="77" t="s">
        <v>17</v>
      </c>
      <c r="B11" s="77"/>
      <c r="C11" s="77"/>
      <c r="D11" s="77"/>
      <c r="E11" s="77" t="s">
        <v>18</v>
      </c>
      <c r="F11" s="77"/>
      <c r="G11" s="77"/>
      <c r="H11" s="81"/>
    </row>
    <row r="12" ht="24" customHeight="1" spans="1:8">
      <c r="A12" s="77"/>
      <c r="B12" s="77"/>
      <c r="C12" s="77"/>
      <c r="D12" s="77"/>
      <c r="E12" s="75" t="s">
        <v>19</v>
      </c>
      <c r="F12" s="75"/>
      <c r="G12" s="75"/>
      <c r="H12" s="81"/>
    </row>
    <row r="13" ht="24" customHeight="1" spans="1:8">
      <c r="A13" s="77"/>
      <c r="B13" s="77"/>
      <c r="C13" s="77"/>
      <c r="D13" s="77"/>
      <c r="E13" s="75" t="s">
        <v>20</v>
      </c>
      <c r="F13" s="75"/>
      <c r="G13" s="75"/>
      <c r="H13" s="81"/>
    </row>
    <row r="14" ht="24" customHeight="1" spans="1:8">
      <c r="A14" s="77"/>
      <c r="B14" s="77"/>
      <c r="C14" s="77"/>
      <c r="D14" s="77"/>
      <c r="E14" s="77" t="s">
        <v>21</v>
      </c>
      <c r="F14" s="77"/>
      <c r="G14" s="77"/>
      <c r="H14" s="77"/>
    </row>
    <row r="15" ht="24" customHeight="1" spans="1:8">
      <c r="A15" s="77"/>
      <c r="B15" s="77"/>
      <c r="C15" s="77"/>
      <c r="D15" s="77"/>
      <c r="E15" s="77" t="s">
        <v>22</v>
      </c>
      <c r="F15" s="142">
        <v>1938.68</v>
      </c>
      <c r="G15" s="123">
        <v>1683.35</v>
      </c>
      <c r="H15" s="77">
        <v>-13.17</v>
      </c>
    </row>
    <row r="16" ht="24" customHeight="1" spans="1:8">
      <c r="A16" s="77"/>
      <c r="B16" s="77"/>
      <c r="C16" s="77"/>
      <c r="D16" s="77"/>
      <c r="E16" s="75" t="s">
        <v>23</v>
      </c>
      <c r="F16" s="124">
        <v>194.52</v>
      </c>
      <c r="G16" s="124">
        <v>177.88</v>
      </c>
      <c r="H16" s="77">
        <v>-8.55</v>
      </c>
    </row>
    <row r="17" ht="24" customHeight="1" spans="1:8">
      <c r="A17" s="77"/>
      <c r="B17" s="77"/>
      <c r="C17" s="77"/>
      <c r="D17" s="77"/>
      <c r="E17" s="75" t="s">
        <v>24</v>
      </c>
      <c r="F17" s="125"/>
      <c r="G17" s="125"/>
      <c r="H17" s="77"/>
    </row>
    <row r="18" ht="24" customHeight="1" spans="1:8">
      <c r="A18" s="77"/>
      <c r="B18" s="77"/>
      <c r="C18" s="77"/>
      <c r="D18" s="77"/>
      <c r="E18" s="77" t="s">
        <v>25</v>
      </c>
      <c r="F18" s="123"/>
      <c r="G18" s="123"/>
      <c r="H18" s="77"/>
    </row>
    <row r="19" ht="24" customHeight="1" spans="1:8">
      <c r="A19" s="77"/>
      <c r="B19" s="77"/>
      <c r="C19" s="77"/>
      <c r="D19" s="77"/>
      <c r="E19" s="77" t="s">
        <v>26</v>
      </c>
      <c r="F19" s="77"/>
      <c r="G19" s="77"/>
      <c r="H19" s="77"/>
    </row>
    <row r="20" ht="24" customHeight="1" spans="1:8">
      <c r="A20" s="77"/>
      <c r="B20" s="77"/>
      <c r="C20" s="77"/>
      <c r="D20" s="77"/>
      <c r="E20" s="77" t="s">
        <v>27</v>
      </c>
      <c r="F20" s="77"/>
      <c r="G20" s="77"/>
      <c r="H20" s="77"/>
    </row>
    <row r="21" ht="24" customHeight="1" spans="1:8">
      <c r="A21" s="77"/>
      <c r="B21" s="77"/>
      <c r="C21" s="77"/>
      <c r="D21" s="77"/>
      <c r="E21" s="77" t="s">
        <v>28</v>
      </c>
      <c r="F21" s="77"/>
      <c r="G21" s="77"/>
      <c r="H21" s="77"/>
    </row>
    <row r="22" ht="24" customHeight="1" spans="1:8">
      <c r="A22" s="77"/>
      <c r="B22" s="77"/>
      <c r="C22" s="77"/>
      <c r="D22" s="77"/>
      <c r="E22" s="77" t="s">
        <v>29</v>
      </c>
      <c r="F22" s="77"/>
      <c r="G22" s="77"/>
      <c r="H22" s="77"/>
    </row>
    <row r="23" ht="24" customHeight="1" spans="1:8">
      <c r="A23" s="77"/>
      <c r="B23" s="77"/>
      <c r="C23" s="77"/>
      <c r="D23" s="77"/>
      <c r="E23" s="77" t="s">
        <v>30</v>
      </c>
      <c r="F23" s="77"/>
      <c r="G23" s="77"/>
      <c r="H23" s="77"/>
    </row>
    <row r="24" ht="24" customHeight="1" spans="1:8">
      <c r="A24" s="77"/>
      <c r="B24" s="77"/>
      <c r="C24" s="77"/>
      <c r="D24" s="77"/>
      <c r="E24" s="77" t="s">
        <v>31</v>
      </c>
      <c r="F24" s="77"/>
      <c r="G24" s="77"/>
      <c r="H24" s="77"/>
    </row>
    <row r="25" ht="24" customHeight="1" spans="1:8">
      <c r="A25" s="77"/>
      <c r="B25" s="77"/>
      <c r="C25" s="77"/>
      <c r="D25" s="77"/>
      <c r="E25" s="77" t="s">
        <v>32</v>
      </c>
      <c r="F25" s="93">
        <v>23.97</v>
      </c>
      <c r="G25" s="77">
        <v>34.02</v>
      </c>
      <c r="H25" s="77">
        <v>41.92</v>
      </c>
    </row>
    <row r="26" ht="24" customHeight="1" spans="1:8">
      <c r="A26" s="77"/>
      <c r="B26" s="77"/>
      <c r="C26" s="77"/>
      <c r="D26" s="77"/>
      <c r="E26" s="77" t="s">
        <v>33</v>
      </c>
      <c r="F26" s="77"/>
      <c r="G26" s="77"/>
      <c r="H26" s="77"/>
    </row>
    <row r="27" ht="24" customHeight="1" spans="1:8">
      <c r="A27" s="77"/>
      <c r="B27" s="77"/>
      <c r="C27" s="77"/>
      <c r="D27" s="77"/>
      <c r="E27" s="77" t="s">
        <v>34</v>
      </c>
      <c r="F27" s="77"/>
      <c r="G27" s="77"/>
      <c r="H27" s="77"/>
    </row>
    <row r="28" ht="24" customHeight="1" spans="1:8">
      <c r="A28" s="77"/>
      <c r="B28" s="77"/>
      <c r="C28" s="77"/>
      <c r="D28" s="77"/>
      <c r="E28" s="77" t="s">
        <v>35</v>
      </c>
      <c r="F28" s="105"/>
      <c r="G28" s="105"/>
      <c r="H28" s="77"/>
    </row>
    <row r="29" ht="24" customHeight="1" spans="1:8">
      <c r="A29" s="73" t="s">
        <v>36</v>
      </c>
      <c r="B29" s="77">
        <v>2226.11</v>
      </c>
      <c r="C29" s="77">
        <v>1958.84</v>
      </c>
      <c r="D29" s="81">
        <v>-12</v>
      </c>
      <c r="E29" s="73" t="s">
        <v>37</v>
      </c>
      <c r="F29" s="148">
        <v>2226.11</v>
      </c>
      <c r="G29" s="73">
        <v>1958.84</v>
      </c>
      <c r="H29" s="77">
        <v>-12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1.25"/>
  <cols>
    <col min="1" max="8" width="14.9" style="62" customWidth="1"/>
    <col min="9" max="11" width="9.875" style="62" customWidth="1"/>
    <col min="12" max="16384" width="6.875" style="62"/>
  </cols>
  <sheetData>
    <row r="1" ht="16.5" customHeight="1" spans="1:11">
      <c r="A1" s="47" t="s">
        <v>210</v>
      </c>
      <c r="B1" s="48"/>
      <c r="C1" s="48"/>
      <c r="D1" s="48"/>
      <c r="E1" s="48"/>
      <c r="F1" s="48"/>
      <c r="G1" s="48"/>
      <c r="H1" s="48"/>
      <c r="I1" s="48"/>
      <c r="J1" s="69"/>
      <c r="K1" s="69"/>
    </row>
    <row r="2" ht="37" customHeight="1" spans="1:8">
      <c r="A2" s="63" t="s">
        <v>211</v>
      </c>
      <c r="B2" s="63"/>
      <c r="C2" s="63"/>
      <c r="D2" s="63"/>
      <c r="E2" s="63"/>
      <c r="F2" s="63"/>
      <c r="G2" s="63"/>
      <c r="H2" s="63"/>
    </row>
    <row r="3" ht="23" customHeight="1" spans="1:8">
      <c r="A3" s="64"/>
      <c r="B3" s="64"/>
      <c r="C3" s="64"/>
      <c r="D3" s="64"/>
      <c r="E3" s="64"/>
      <c r="F3" s="64"/>
      <c r="G3" s="65" t="s">
        <v>2</v>
      </c>
      <c r="H3" s="65"/>
    </row>
    <row r="4" ht="33" customHeight="1" spans="1:8">
      <c r="A4" s="66" t="s">
        <v>212</v>
      </c>
      <c r="B4" s="66"/>
      <c r="C4" s="66"/>
      <c r="D4" s="66" t="s">
        <v>213</v>
      </c>
      <c r="E4" s="66"/>
      <c r="F4" s="66"/>
      <c r="G4" s="66"/>
      <c r="H4" s="66"/>
    </row>
    <row r="5" ht="33" customHeight="1" spans="1:8">
      <c r="A5" s="66" t="s">
        <v>40</v>
      </c>
      <c r="B5" s="66"/>
      <c r="C5" s="67" t="s">
        <v>214</v>
      </c>
      <c r="D5" s="66" t="s">
        <v>45</v>
      </c>
      <c r="E5" s="66" t="s">
        <v>46</v>
      </c>
      <c r="F5" s="66" t="s">
        <v>100</v>
      </c>
      <c r="G5" s="66" t="s">
        <v>88</v>
      </c>
      <c r="H5" s="66" t="s">
        <v>89</v>
      </c>
    </row>
    <row r="6" ht="33" customHeight="1" spans="1:8">
      <c r="A6" s="66" t="s">
        <v>45</v>
      </c>
      <c r="B6" s="66" t="s">
        <v>46</v>
      </c>
      <c r="C6" s="67"/>
      <c r="D6" s="66"/>
      <c r="E6" s="66"/>
      <c r="F6" s="66"/>
      <c r="G6" s="66"/>
      <c r="H6" s="66"/>
    </row>
    <row r="7" ht="33" customHeight="1" spans="1:8">
      <c r="A7" s="68"/>
      <c r="B7" s="68"/>
      <c r="C7" s="68"/>
      <c r="D7" s="68"/>
      <c r="E7" s="68"/>
      <c r="F7" s="68"/>
      <c r="G7" s="68"/>
      <c r="H7" s="68"/>
    </row>
    <row r="8" ht="33" customHeight="1" spans="1:8">
      <c r="A8" s="68"/>
      <c r="B8" s="68"/>
      <c r="C8" s="68"/>
      <c r="D8" s="68"/>
      <c r="E8" s="68"/>
      <c r="F8" s="68"/>
      <c r="G8" s="68"/>
      <c r="H8" s="68"/>
    </row>
    <row r="9" ht="33" customHeight="1" spans="1:8">
      <c r="A9" s="68"/>
      <c r="B9" s="68"/>
      <c r="C9" s="68"/>
      <c r="D9" s="68"/>
      <c r="E9" s="68"/>
      <c r="F9" s="68"/>
      <c r="G9" s="68"/>
      <c r="H9" s="68"/>
    </row>
    <row r="10" ht="33" customHeight="1" spans="1:8">
      <c r="A10" s="68"/>
      <c r="B10" s="68"/>
      <c r="C10" s="68"/>
      <c r="D10" s="68"/>
      <c r="E10" s="68"/>
      <c r="F10" s="68"/>
      <c r="G10" s="68"/>
      <c r="H10" s="68"/>
    </row>
    <row r="11" ht="33" customHeight="1" spans="1:8">
      <c r="A11" s="68"/>
      <c r="B11" s="68"/>
      <c r="C11" s="68"/>
      <c r="D11" s="68"/>
      <c r="E11" s="68"/>
      <c r="F11" s="68"/>
      <c r="G11" s="68"/>
      <c r="H11" s="68"/>
    </row>
    <row r="12" ht="33" customHeight="1" spans="1:8">
      <c r="A12" s="68"/>
      <c r="B12" s="68"/>
      <c r="C12" s="68"/>
      <c r="D12" s="68"/>
      <c r="E12" s="68"/>
      <c r="F12" s="68"/>
      <c r="G12" s="68"/>
      <c r="H12" s="68"/>
    </row>
    <row r="13" ht="33" customHeight="1" spans="1:8">
      <c r="A13" s="68"/>
      <c r="B13" s="68"/>
      <c r="C13" s="68"/>
      <c r="D13" s="68"/>
      <c r="E13" s="68"/>
      <c r="F13" s="68"/>
      <c r="G13" s="68"/>
      <c r="H13" s="68"/>
    </row>
    <row r="14" ht="33" customHeight="1" spans="1:8">
      <c r="A14" s="68"/>
      <c r="B14" s="68"/>
      <c r="C14" s="68"/>
      <c r="D14" s="68"/>
      <c r="E14" s="68"/>
      <c r="F14" s="68"/>
      <c r="G14" s="68"/>
      <c r="H14" s="68"/>
    </row>
    <row r="15" ht="33" customHeight="1" spans="1:8">
      <c r="A15" s="68"/>
      <c r="B15" s="68"/>
      <c r="C15" s="68"/>
      <c r="D15" s="68"/>
      <c r="E15" s="68"/>
      <c r="F15" s="68"/>
      <c r="G15" s="68"/>
      <c r="H15" s="68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4"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7" t="s">
        <v>215</v>
      </c>
      <c r="B1" s="48"/>
      <c r="C1" s="48"/>
      <c r="D1" s="48"/>
      <c r="E1" s="48"/>
      <c r="F1" s="48"/>
    </row>
    <row r="2" ht="22.5" spans="1:8">
      <c r="A2" s="49" t="s">
        <v>216</v>
      </c>
      <c r="B2" s="49"/>
      <c r="C2" s="49"/>
      <c r="D2" s="49"/>
      <c r="E2" s="49"/>
      <c r="F2" s="49"/>
      <c r="G2" s="49"/>
      <c r="H2" s="49"/>
    </row>
    <row r="3" ht="20.25" customHeight="1" spans="1:8">
      <c r="A3" s="50"/>
      <c r="B3" s="51"/>
      <c r="C3" s="51"/>
      <c r="D3" s="51"/>
      <c r="E3" s="51"/>
      <c r="F3" s="51"/>
      <c r="G3" s="52" t="s">
        <v>2</v>
      </c>
      <c r="H3" s="52"/>
    </row>
    <row r="4" ht="21" customHeight="1" spans="1:8">
      <c r="A4" s="53" t="s">
        <v>217</v>
      </c>
      <c r="B4" s="54" t="s">
        <v>218</v>
      </c>
      <c r="C4" s="55" t="s">
        <v>219</v>
      </c>
      <c r="D4" s="55"/>
      <c r="E4" s="56" t="s">
        <v>220</v>
      </c>
      <c r="F4" s="10" t="s">
        <v>221</v>
      </c>
      <c r="G4" s="56" t="s">
        <v>222</v>
      </c>
      <c r="H4" s="56" t="s">
        <v>223</v>
      </c>
    </row>
    <row r="5" ht="21" customHeight="1" spans="1:8">
      <c r="A5" s="53"/>
      <c r="B5" s="54"/>
      <c r="C5" s="10" t="s">
        <v>224</v>
      </c>
      <c r="D5" s="10" t="s">
        <v>225</v>
      </c>
      <c r="E5" s="56"/>
      <c r="F5" s="10"/>
      <c r="G5" s="56"/>
      <c r="H5" s="56"/>
    </row>
    <row r="6" ht="27.75" customHeight="1" spans="1:8">
      <c r="A6" s="57" t="s">
        <v>85</v>
      </c>
      <c r="B6" s="58"/>
      <c r="C6" s="58"/>
      <c r="D6" s="58"/>
      <c r="E6" s="59"/>
      <c r="F6" s="60"/>
      <c r="G6" s="60" t="s">
        <v>226</v>
      </c>
      <c r="H6" s="60" t="s">
        <v>226</v>
      </c>
    </row>
    <row r="7" ht="27.75" customHeight="1" spans="1:8">
      <c r="A7" s="61"/>
      <c r="B7" s="58"/>
      <c r="C7" s="58"/>
      <c r="D7" s="58"/>
      <c r="E7" s="59"/>
      <c r="F7" s="60"/>
      <c r="G7" s="60"/>
      <c r="H7" s="60"/>
    </row>
    <row r="8" ht="27.75" customHeight="1" spans="1:8">
      <c r="A8" s="61"/>
      <c r="B8" s="58"/>
      <c r="C8" s="58"/>
      <c r="D8" s="58"/>
      <c r="E8" s="59"/>
      <c r="F8" s="60"/>
      <c r="G8" s="60"/>
      <c r="H8" s="60"/>
    </row>
    <row r="9" ht="27.75" customHeight="1" spans="1:8">
      <c r="A9" s="61"/>
      <c r="B9" s="58"/>
      <c r="C9" s="58"/>
      <c r="D9" s="58"/>
      <c r="E9" s="59"/>
      <c r="F9" s="60"/>
      <c r="G9" s="60"/>
      <c r="H9" s="60"/>
    </row>
    <row r="10" ht="27.75" customHeight="1" spans="1:8">
      <c r="A10" s="61"/>
      <c r="B10" s="58"/>
      <c r="C10" s="58"/>
      <c r="D10" s="58"/>
      <c r="E10" s="59"/>
      <c r="F10" s="60"/>
      <c r="G10" s="60"/>
      <c r="H10" s="60"/>
    </row>
    <row r="11" ht="27.75" customHeight="1" spans="1:8">
      <c r="A11" s="61"/>
      <c r="B11" s="58"/>
      <c r="C11" s="58"/>
      <c r="D11" s="58"/>
      <c r="E11" s="59"/>
      <c r="F11" s="60"/>
      <c r="G11" s="60"/>
      <c r="H11" s="60"/>
    </row>
    <row r="12" ht="27.75" customHeight="1" spans="1:8">
      <c r="A12" s="61"/>
      <c r="B12" s="58"/>
      <c r="C12" s="58"/>
      <c r="D12" s="58"/>
      <c r="E12" s="59"/>
      <c r="F12" s="60"/>
      <c r="G12" s="60"/>
      <c r="H12" s="60"/>
    </row>
    <row r="13" ht="27.75" customHeight="1" spans="1:8">
      <c r="A13" s="61"/>
      <c r="B13" s="58"/>
      <c r="C13" s="58"/>
      <c r="D13" s="58"/>
      <c r="E13" s="59"/>
      <c r="F13" s="60"/>
      <c r="G13" s="60"/>
      <c r="H13" s="60"/>
    </row>
    <row r="14" ht="27.75" customHeight="1" spans="1:8">
      <c r="A14" s="61"/>
      <c r="B14" s="58"/>
      <c r="C14" s="58"/>
      <c r="D14" s="58"/>
      <c r="E14" s="59"/>
      <c r="F14" s="60"/>
      <c r="G14" s="60"/>
      <c r="H14" s="60"/>
    </row>
    <row r="15" ht="27.75" customHeight="1" spans="1:8">
      <c r="A15" s="61"/>
      <c r="B15" s="58"/>
      <c r="C15" s="58"/>
      <c r="D15" s="58"/>
      <c r="E15" s="59"/>
      <c r="F15" s="60"/>
      <c r="G15" s="60"/>
      <c r="H15" s="60"/>
    </row>
    <row r="16" ht="27.75" customHeight="1" spans="1:8">
      <c r="A16" s="61"/>
      <c r="B16" s="58"/>
      <c r="C16" s="58"/>
      <c r="D16" s="58"/>
      <c r="E16" s="59"/>
      <c r="F16" s="60"/>
      <c r="G16" s="60"/>
      <c r="H16" s="60"/>
    </row>
    <row r="17" ht="27.75" customHeight="1" spans="1:8">
      <c r="A17" s="61"/>
      <c r="B17" s="58"/>
      <c r="C17" s="58"/>
      <c r="D17" s="58"/>
      <c r="E17" s="59"/>
      <c r="F17" s="60"/>
      <c r="G17" s="60"/>
      <c r="H17" s="60"/>
    </row>
    <row r="18" ht="27.75" customHeight="1" spans="1:8">
      <c r="A18" s="61"/>
      <c r="B18" s="58"/>
      <c r="C18" s="58"/>
      <c r="D18" s="58"/>
      <c r="E18" s="59"/>
      <c r="F18" s="60"/>
      <c r="G18" s="60"/>
      <c r="H18" s="60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topLeftCell="A12" workbookViewId="0">
      <selection activeCell="N29" sqref="N29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227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1"/>
    </row>
    <row r="2" ht="33" customHeight="1" spans="1:14">
      <c r="A2" s="29" t="s">
        <v>228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229</v>
      </c>
      <c r="B4" s="31" t="s">
        <v>230</v>
      </c>
      <c r="C4" s="31" t="s">
        <v>231</v>
      </c>
      <c r="D4" s="31" t="s">
        <v>232</v>
      </c>
      <c r="E4" s="8" t="s">
        <v>233</v>
      </c>
      <c r="F4" s="8"/>
      <c r="G4" s="8"/>
      <c r="H4" s="8"/>
      <c r="I4" s="8"/>
      <c r="J4" s="8"/>
      <c r="K4" s="8"/>
      <c r="L4" s="8"/>
      <c r="M4" s="8"/>
      <c r="N4" s="42" t="s">
        <v>234</v>
      </c>
    </row>
    <row r="5" ht="37.5" customHeight="1" spans="1:14">
      <c r="A5" s="9"/>
      <c r="B5" s="31"/>
      <c r="C5" s="31"/>
      <c r="D5" s="31"/>
      <c r="E5" s="10" t="s">
        <v>235</v>
      </c>
      <c r="F5" s="8" t="s">
        <v>41</v>
      </c>
      <c r="G5" s="8"/>
      <c r="H5" s="8"/>
      <c r="I5" s="8"/>
      <c r="J5" s="43"/>
      <c r="K5" s="43"/>
      <c r="L5" s="23" t="s">
        <v>236</v>
      </c>
      <c r="M5" s="23" t="s">
        <v>237</v>
      </c>
      <c r="N5" s="44"/>
    </row>
    <row r="6" ht="78.75" customHeight="1" spans="1:14">
      <c r="A6" s="13"/>
      <c r="B6" s="31"/>
      <c r="C6" s="31"/>
      <c r="D6" s="31"/>
      <c r="E6" s="10"/>
      <c r="F6" s="14" t="s">
        <v>238</v>
      </c>
      <c r="G6" s="10" t="s">
        <v>239</v>
      </c>
      <c r="H6" s="10" t="s">
        <v>240</v>
      </c>
      <c r="I6" s="10" t="s">
        <v>241</v>
      </c>
      <c r="J6" s="10" t="s">
        <v>242</v>
      </c>
      <c r="K6" s="24" t="s">
        <v>243</v>
      </c>
      <c r="L6" s="25"/>
      <c r="M6" s="25"/>
      <c r="N6" s="45"/>
    </row>
    <row r="7" ht="30" customHeight="1" spans="1:14">
      <c r="A7" s="32" t="s">
        <v>244</v>
      </c>
      <c r="B7" s="33"/>
      <c r="C7" s="34"/>
      <c r="D7" s="34">
        <v>1</v>
      </c>
      <c r="E7" s="35">
        <v>0.15</v>
      </c>
      <c r="F7" s="35">
        <v>0.15</v>
      </c>
      <c r="G7" s="35">
        <v>0.15</v>
      </c>
      <c r="H7" s="33"/>
      <c r="I7" s="33"/>
      <c r="J7" s="33"/>
      <c r="K7" s="33"/>
      <c r="L7" s="33"/>
      <c r="M7" s="33"/>
      <c r="N7" s="33"/>
    </row>
    <row r="8" ht="30" customHeight="1" spans="1:14">
      <c r="A8" s="32" t="s">
        <v>245</v>
      </c>
      <c r="B8" s="36"/>
      <c r="C8" s="34"/>
      <c r="D8" s="34">
        <v>1</v>
      </c>
      <c r="E8" s="35">
        <v>0.06</v>
      </c>
      <c r="F8" s="35">
        <v>0.06</v>
      </c>
      <c r="G8" s="35">
        <v>0.06</v>
      </c>
      <c r="H8" s="37"/>
      <c r="I8" s="37"/>
      <c r="J8" s="37"/>
      <c r="K8" s="37"/>
      <c r="L8" s="37"/>
      <c r="M8" s="37"/>
      <c r="N8" s="46"/>
    </row>
    <row r="9" ht="30" customHeight="1" spans="1:14">
      <c r="A9" s="32" t="s">
        <v>246</v>
      </c>
      <c r="B9" s="36"/>
      <c r="C9" s="34"/>
      <c r="D9" s="34">
        <v>2</v>
      </c>
      <c r="E9" s="35">
        <v>0.5</v>
      </c>
      <c r="F9" s="35">
        <v>0.5</v>
      </c>
      <c r="G9" s="35">
        <v>0.5</v>
      </c>
      <c r="H9" s="37"/>
      <c r="I9" s="37"/>
      <c r="J9" s="37"/>
      <c r="K9" s="37"/>
      <c r="L9" s="37"/>
      <c r="M9" s="37"/>
      <c r="N9" s="46"/>
    </row>
    <row r="10" ht="30" customHeight="1" spans="1:14">
      <c r="A10" s="32" t="s">
        <v>247</v>
      </c>
      <c r="B10" s="36"/>
      <c r="C10" s="34"/>
      <c r="D10" s="34">
        <v>20</v>
      </c>
      <c r="E10" s="35">
        <v>0.36</v>
      </c>
      <c r="F10" s="35">
        <v>0.36</v>
      </c>
      <c r="G10" s="35">
        <v>0.36</v>
      </c>
      <c r="H10" s="37"/>
      <c r="I10" s="37"/>
      <c r="J10" s="37"/>
      <c r="K10" s="37"/>
      <c r="L10" s="37"/>
      <c r="M10" s="37"/>
      <c r="N10" s="46"/>
    </row>
    <row r="11" customFormat="1" ht="29" customHeight="1" spans="1:14">
      <c r="A11" s="32" t="s">
        <v>248</v>
      </c>
      <c r="B11" s="33"/>
      <c r="C11" s="38"/>
      <c r="D11" s="39">
        <v>2</v>
      </c>
      <c r="E11" s="35">
        <v>0.12</v>
      </c>
      <c r="F11" s="35">
        <v>0.12</v>
      </c>
      <c r="G11" s="35">
        <v>0.12</v>
      </c>
      <c r="H11" s="33"/>
      <c r="I11" s="33"/>
      <c r="J11" s="33"/>
      <c r="K11" s="33"/>
      <c r="L11" s="33"/>
      <c r="M11" s="33"/>
      <c r="N11" s="33"/>
    </row>
    <row r="12" customFormat="1" ht="29" customHeight="1" spans="1:14">
      <c r="A12" s="32" t="s">
        <v>249</v>
      </c>
      <c r="B12" s="33"/>
      <c r="C12" s="38"/>
      <c r="D12" s="39">
        <v>2</v>
      </c>
      <c r="E12" s="35">
        <v>0.45</v>
      </c>
      <c r="F12" s="35">
        <v>0.45</v>
      </c>
      <c r="G12" s="35">
        <v>0.45</v>
      </c>
      <c r="H12" s="33"/>
      <c r="I12" s="33"/>
      <c r="J12" s="33"/>
      <c r="K12" s="33"/>
      <c r="L12" s="33"/>
      <c r="M12" s="33"/>
      <c r="N12" s="33"/>
    </row>
    <row r="13" ht="30" customHeight="1" spans="1:14">
      <c r="A13" s="32" t="s">
        <v>250</v>
      </c>
      <c r="B13" s="36"/>
      <c r="C13" s="34"/>
      <c r="D13" s="34">
        <v>2</v>
      </c>
      <c r="E13" s="35">
        <v>2</v>
      </c>
      <c r="F13" s="35">
        <v>2</v>
      </c>
      <c r="G13" s="35">
        <v>2</v>
      </c>
      <c r="H13" s="37"/>
      <c r="I13" s="37"/>
      <c r="J13" s="37"/>
      <c r="K13" s="37"/>
      <c r="L13" s="37"/>
      <c r="M13" s="37"/>
      <c r="N13" s="46"/>
    </row>
    <row r="14" ht="30" customHeight="1" spans="1:14">
      <c r="A14" s="32" t="s">
        <v>251</v>
      </c>
      <c r="B14" s="36"/>
      <c r="C14" s="34"/>
      <c r="D14" s="34">
        <v>2</v>
      </c>
      <c r="E14" s="35">
        <v>1.3</v>
      </c>
      <c r="F14" s="35">
        <v>1.3</v>
      </c>
      <c r="G14" s="35">
        <v>1.3</v>
      </c>
      <c r="H14" s="37"/>
      <c r="I14" s="37"/>
      <c r="J14" s="37"/>
      <c r="K14" s="37"/>
      <c r="L14" s="37"/>
      <c r="M14" s="37"/>
      <c r="N14" s="46"/>
    </row>
    <row r="15" ht="30" customHeight="1" spans="1:14">
      <c r="A15" s="32" t="s">
        <v>252</v>
      </c>
      <c r="B15" s="36"/>
      <c r="C15" s="34"/>
      <c r="D15" s="34">
        <v>2</v>
      </c>
      <c r="E15" s="35">
        <v>1.04</v>
      </c>
      <c r="F15" s="35">
        <v>1.04</v>
      </c>
      <c r="G15" s="35">
        <v>1.04</v>
      </c>
      <c r="H15" s="37"/>
      <c r="I15" s="37"/>
      <c r="J15" s="37"/>
      <c r="K15" s="37"/>
      <c r="L15" s="37"/>
      <c r="M15" s="37"/>
      <c r="N15" s="46"/>
    </row>
    <row r="16" ht="30" customHeight="1" spans="1:14">
      <c r="A16" s="32" t="s">
        <v>253</v>
      </c>
      <c r="B16" s="36"/>
      <c r="C16" s="34"/>
      <c r="D16" s="34">
        <v>5656</v>
      </c>
      <c r="E16" s="35">
        <v>96.152</v>
      </c>
      <c r="F16" s="35">
        <v>96.152</v>
      </c>
      <c r="G16" s="35">
        <v>96.152</v>
      </c>
      <c r="H16" s="37"/>
      <c r="I16" s="37"/>
      <c r="J16" s="37"/>
      <c r="K16" s="37"/>
      <c r="L16" s="37"/>
      <c r="M16" s="37"/>
      <c r="N16" s="46"/>
    </row>
    <row r="17" ht="30" customHeight="1" spans="1:14">
      <c r="A17" s="32" t="s">
        <v>254</v>
      </c>
      <c r="B17" s="36"/>
      <c r="C17" s="34"/>
      <c r="D17" s="34">
        <v>20</v>
      </c>
      <c r="E17" s="35">
        <v>2</v>
      </c>
      <c r="F17" s="35">
        <v>2</v>
      </c>
      <c r="G17" s="35">
        <v>2</v>
      </c>
      <c r="H17" s="37"/>
      <c r="I17" s="37"/>
      <c r="J17" s="37"/>
      <c r="K17" s="37"/>
      <c r="L17" s="37"/>
      <c r="M17" s="37"/>
      <c r="N17" s="46"/>
    </row>
    <row r="18" ht="30" customHeight="1" spans="1:14">
      <c r="A18" s="32" t="s">
        <v>255</v>
      </c>
      <c r="B18" s="36"/>
      <c r="C18" s="34"/>
      <c r="D18" s="34">
        <v>2</v>
      </c>
      <c r="E18" s="35">
        <v>20</v>
      </c>
      <c r="F18" s="35">
        <v>20</v>
      </c>
      <c r="G18" s="35">
        <v>20</v>
      </c>
      <c r="H18" s="37"/>
      <c r="I18" s="37"/>
      <c r="J18" s="37"/>
      <c r="K18" s="37"/>
      <c r="L18" s="37"/>
      <c r="M18" s="37"/>
      <c r="N18" s="46"/>
    </row>
    <row r="19" ht="30" customHeight="1" spans="1:14">
      <c r="A19" s="32" t="s">
        <v>256</v>
      </c>
      <c r="B19" s="36"/>
      <c r="C19" s="34"/>
      <c r="D19" s="34">
        <v>1</v>
      </c>
      <c r="E19" s="35">
        <v>5</v>
      </c>
      <c r="F19" s="35">
        <v>5</v>
      </c>
      <c r="G19" s="35">
        <v>5</v>
      </c>
      <c r="H19" s="37"/>
      <c r="I19" s="37"/>
      <c r="J19" s="37"/>
      <c r="K19" s="37"/>
      <c r="L19" s="37"/>
      <c r="M19" s="37"/>
      <c r="N19" s="46"/>
    </row>
    <row r="20" ht="30" customHeight="1" spans="1:14">
      <c r="A20" s="32" t="s">
        <v>257</v>
      </c>
      <c r="B20" s="36"/>
      <c r="C20" s="34"/>
      <c r="D20" s="34">
        <v>23</v>
      </c>
      <c r="E20" s="35">
        <v>2.3</v>
      </c>
      <c r="F20" s="35">
        <v>2.3</v>
      </c>
      <c r="G20" s="35">
        <v>2.3</v>
      </c>
      <c r="H20" s="37"/>
      <c r="I20" s="37"/>
      <c r="J20" s="37"/>
      <c r="K20" s="37"/>
      <c r="L20" s="37"/>
      <c r="M20" s="37"/>
      <c r="N20" s="46"/>
    </row>
    <row r="21" ht="30" customHeight="1" spans="1:14">
      <c r="A21" s="32" t="s">
        <v>258</v>
      </c>
      <c r="B21" s="36"/>
      <c r="C21" s="34"/>
      <c r="D21" s="34">
        <v>60</v>
      </c>
      <c r="E21" s="35">
        <v>3</v>
      </c>
      <c r="F21" s="35">
        <v>3</v>
      </c>
      <c r="G21" s="35">
        <v>3</v>
      </c>
      <c r="H21" s="37"/>
      <c r="I21" s="37"/>
      <c r="J21" s="37"/>
      <c r="K21" s="37"/>
      <c r="L21" s="37"/>
      <c r="M21" s="37"/>
      <c r="N21" s="46"/>
    </row>
    <row r="22" ht="30" customHeight="1" spans="1:14">
      <c r="A22" s="32" t="s">
        <v>259</v>
      </c>
      <c r="B22" s="36"/>
      <c r="C22" s="34"/>
      <c r="D22" s="34">
        <v>4</v>
      </c>
      <c r="E22" s="35">
        <v>25.5</v>
      </c>
      <c r="F22" s="35">
        <v>25.5</v>
      </c>
      <c r="G22" s="35">
        <v>25.5</v>
      </c>
      <c r="H22" s="37"/>
      <c r="I22" s="37"/>
      <c r="J22" s="37"/>
      <c r="K22" s="37"/>
      <c r="L22" s="37"/>
      <c r="M22" s="37"/>
      <c r="N22" s="46"/>
    </row>
    <row r="23" ht="30" customHeight="1" spans="1:14">
      <c r="A23" s="32" t="s">
        <v>260</v>
      </c>
      <c r="B23" s="36"/>
      <c r="C23" s="34"/>
      <c r="D23" s="34">
        <v>7</v>
      </c>
      <c r="E23" s="35">
        <v>3.5</v>
      </c>
      <c r="F23" s="35">
        <v>3.5</v>
      </c>
      <c r="G23" s="35">
        <v>3.5</v>
      </c>
      <c r="H23" s="37"/>
      <c r="I23" s="37"/>
      <c r="J23" s="37"/>
      <c r="K23" s="37"/>
      <c r="L23" s="37"/>
      <c r="M23" s="37"/>
      <c r="N23" s="46"/>
    </row>
    <row r="24" ht="30" customHeight="1" spans="1:14">
      <c r="A24" s="32" t="s">
        <v>245</v>
      </c>
      <c r="B24" s="36"/>
      <c r="C24" s="34"/>
      <c r="D24" s="34">
        <v>1</v>
      </c>
      <c r="E24" s="35">
        <v>0.8</v>
      </c>
      <c r="F24" s="35">
        <v>0.8</v>
      </c>
      <c r="G24" s="35">
        <v>0.8</v>
      </c>
      <c r="H24" s="37"/>
      <c r="I24" s="37"/>
      <c r="J24" s="37"/>
      <c r="K24" s="37"/>
      <c r="L24" s="37"/>
      <c r="M24" s="37"/>
      <c r="N24" s="46"/>
    </row>
    <row r="25" ht="30" customHeight="1" spans="1:14">
      <c r="A25" s="32" t="s">
        <v>245</v>
      </c>
      <c r="B25" s="36"/>
      <c r="C25" s="34"/>
      <c r="D25" s="34">
        <v>20</v>
      </c>
      <c r="E25" s="35">
        <v>2</v>
      </c>
      <c r="F25" s="35">
        <v>2</v>
      </c>
      <c r="G25" s="35">
        <v>2</v>
      </c>
      <c r="H25" s="37"/>
      <c r="I25" s="37"/>
      <c r="J25" s="37"/>
      <c r="K25" s="37"/>
      <c r="L25" s="37"/>
      <c r="M25" s="37"/>
      <c r="N25" s="46"/>
    </row>
    <row r="26" customFormat="1" ht="29" customHeight="1" spans="1:14">
      <c r="A26" s="32" t="s">
        <v>261</v>
      </c>
      <c r="B26" s="36"/>
      <c r="C26" s="37"/>
      <c r="D26" s="39">
        <v>1</v>
      </c>
      <c r="E26" s="35">
        <v>1.5</v>
      </c>
      <c r="F26" s="35">
        <v>1.5</v>
      </c>
      <c r="G26" s="35">
        <v>1.5</v>
      </c>
      <c r="H26" s="37"/>
      <c r="I26" s="37"/>
      <c r="J26" s="37"/>
      <c r="K26" s="37"/>
      <c r="L26" s="37"/>
      <c r="M26" s="37"/>
      <c r="N26" s="46"/>
    </row>
    <row r="27" customFormat="1" ht="29" customHeight="1" spans="1:14">
      <c r="A27" s="32" t="s">
        <v>262</v>
      </c>
      <c r="B27" s="36"/>
      <c r="C27" s="37"/>
      <c r="D27" s="39">
        <v>1</v>
      </c>
      <c r="E27" s="35">
        <v>0.19</v>
      </c>
      <c r="F27" s="35">
        <v>0.19</v>
      </c>
      <c r="G27" s="35">
        <v>0.19</v>
      </c>
      <c r="H27" s="37"/>
      <c r="I27" s="37"/>
      <c r="J27" s="37"/>
      <c r="K27" s="37"/>
      <c r="L27" s="37"/>
      <c r="M27" s="37"/>
      <c r="N27" s="46"/>
    </row>
    <row r="28" customFormat="1" ht="29" customHeight="1" spans="1:14">
      <c r="A28" s="32" t="s">
        <v>263</v>
      </c>
      <c r="B28" s="36"/>
      <c r="C28" s="37"/>
      <c r="D28" s="39">
        <v>1</v>
      </c>
      <c r="E28" s="35">
        <v>0.16</v>
      </c>
      <c r="F28" s="35">
        <v>0.16</v>
      </c>
      <c r="G28" s="35">
        <v>0.16</v>
      </c>
      <c r="H28" s="37"/>
      <c r="I28" s="37"/>
      <c r="J28" s="37"/>
      <c r="K28" s="37"/>
      <c r="L28" s="37"/>
      <c r="M28" s="37"/>
      <c r="N28" s="46"/>
    </row>
    <row r="29" customFormat="1" ht="29" customHeight="1" spans="1:14">
      <c r="A29" s="32" t="s">
        <v>245</v>
      </c>
      <c r="B29" s="36"/>
      <c r="C29" s="37"/>
      <c r="D29" s="39">
        <v>8</v>
      </c>
      <c r="E29" s="35">
        <v>1.6</v>
      </c>
      <c r="F29" s="35">
        <v>1.6</v>
      </c>
      <c r="G29" s="35">
        <v>1.6</v>
      </c>
      <c r="H29" s="37"/>
      <c r="I29" s="37"/>
      <c r="J29" s="37"/>
      <c r="K29" s="37"/>
      <c r="L29" s="37"/>
      <c r="M29" s="37"/>
      <c r="N29" s="46"/>
    </row>
    <row r="30" customFormat="1" ht="29" customHeight="1" spans="1:14">
      <c r="A30" s="32" t="s">
        <v>258</v>
      </c>
      <c r="B30" s="36"/>
      <c r="C30" s="37"/>
      <c r="D30" s="39">
        <v>10</v>
      </c>
      <c r="E30" s="35">
        <v>0.5</v>
      </c>
      <c r="F30" s="35">
        <v>0.5</v>
      </c>
      <c r="G30" s="35">
        <v>0.5</v>
      </c>
      <c r="H30" s="37"/>
      <c r="I30" s="37"/>
      <c r="J30" s="37"/>
      <c r="K30" s="37"/>
      <c r="L30" s="37"/>
      <c r="M30" s="37"/>
      <c r="N30" s="46"/>
    </row>
    <row r="31" customFormat="1" ht="29" customHeight="1" spans="1:14">
      <c r="A31" s="32" t="s">
        <v>264</v>
      </c>
      <c r="B31" s="36"/>
      <c r="C31" s="37"/>
      <c r="D31" s="39">
        <v>3</v>
      </c>
      <c r="E31" s="35">
        <v>3</v>
      </c>
      <c r="F31" s="35">
        <v>3</v>
      </c>
      <c r="G31" s="35">
        <v>3</v>
      </c>
      <c r="H31" s="37"/>
      <c r="I31" s="37"/>
      <c r="J31" s="37"/>
      <c r="K31" s="37"/>
      <c r="L31" s="37"/>
      <c r="M31" s="37"/>
      <c r="N31" s="46"/>
    </row>
    <row r="32" customFormat="1" ht="29" customHeight="1" spans="1:14">
      <c r="A32" s="32" t="s">
        <v>265</v>
      </c>
      <c r="B32" s="36"/>
      <c r="C32" s="37"/>
      <c r="D32" s="39">
        <v>1</v>
      </c>
      <c r="E32" s="35">
        <v>0.9</v>
      </c>
      <c r="F32" s="35">
        <v>0.9</v>
      </c>
      <c r="G32" s="35">
        <v>0.9</v>
      </c>
      <c r="H32" s="37"/>
      <c r="I32" s="37"/>
      <c r="J32" s="37"/>
      <c r="K32" s="37"/>
      <c r="L32" s="37"/>
      <c r="M32" s="37"/>
      <c r="N32" s="46"/>
    </row>
    <row r="33" customFormat="1" ht="29" customHeight="1" spans="1:14">
      <c r="A33" s="32" t="s">
        <v>259</v>
      </c>
      <c r="B33" s="36"/>
      <c r="C33" s="37"/>
      <c r="D33" s="39">
        <v>1</v>
      </c>
      <c r="E33" s="35">
        <v>2</v>
      </c>
      <c r="F33" s="35">
        <v>2</v>
      </c>
      <c r="G33" s="35">
        <v>2</v>
      </c>
      <c r="H33" s="37"/>
      <c r="I33" s="37"/>
      <c r="J33" s="37"/>
      <c r="K33" s="37"/>
      <c r="L33" s="37"/>
      <c r="M33" s="37"/>
      <c r="N33" s="46"/>
    </row>
    <row r="34" ht="24" customHeight="1" spans="1:14">
      <c r="A34" s="17" t="s">
        <v>85</v>
      </c>
      <c r="B34" s="40"/>
      <c r="C34" s="40"/>
      <c r="D34" s="18"/>
      <c r="E34" s="37">
        <f>SUM(E7:E33)</f>
        <v>176.082</v>
      </c>
      <c r="F34" s="37">
        <f>SUM(F7:F33)</f>
        <v>176.082</v>
      </c>
      <c r="G34" s="37">
        <f>SUM(G7:G33)</f>
        <v>176.082</v>
      </c>
      <c r="H34" s="37"/>
      <c r="I34" s="37"/>
      <c r="J34" s="37"/>
      <c r="K34" s="37"/>
      <c r="L34" s="37"/>
      <c r="M34" s="37"/>
      <c r="N34" s="46"/>
    </row>
  </sheetData>
  <mergeCells count="11">
    <mergeCell ref="A2:N2"/>
    <mergeCell ref="A3:N3"/>
    <mergeCell ref="A34:D34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M7" sqref="M7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266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268</v>
      </c>
      <c r="B4" s="7" t="s">
        <v>269</v>
      </c>
      <c r="C4" s="8" t="s">
        <v>233</v>
      </c>
      <c r="D4" s="8"/>
      <c r="E4" s="8"/>
      <c r="F4" s="8"/>
      <c r="G4" s="8"/>
      <c r="H4" s="8"/>
      <c r="I4" s="8"/>
      <c r="J4" s="8"/>
      <c r="K4" s="8"/>
      <c r="L4" s="7" t="s">
        <v>142</v>
      </c>
    </row>
    <row r="5" ht="25.5" customHeight="1" spans="1:12">
      <c r="A5" s="9"/>
      <c r="B5" s="9"/>
      <c r="C5" s="10" t="s">
        <v>235</v>
      </c>
      <c r="D5" s="11" t="s">
        <v>270</v>
      </c>
      <c r="E5" s="12"/>
      <c r="F5" s="12"/>
      <c r="G5" s="12"/>
      <c r="H5" s="12"/>
      <c r="I5" s="22"/>
      <c r="J5" s="23" t="s">
        <v>236</v>
      </c>
      <c r="K5" s="23" t="s">
        <v>237</v>
      </c>
      <c r="L5" s="9"/>
    </row>
    <row r="6" ht="81" customHeight="1" spans="1:12">
      <c r="A6" s="13"/>
      <c r="B6" s="13"/>
      <c r="C6" s="10"/>
      <c r="D6" s="14" t="s">
        <v>238</v>
      </c>
      <c r="E6" s="10" t="s">
        <v>239</v>
      </c>
      <c r="F6" s="10" t="s">
        <v>240</v>
      </c>
      <c r="G6" s="10" t="s">
        <v>241</v>
      </c>
      <c r="H6" s="10" t="s">
        <v>242</v>
      </c>
      <c r="I6" s="24" t="s">
        <v>271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showZeros="0" topLeftCell="A8" workbookViewId="0">
      <selection activeCell="C11" sqref="C11:C16"/>
    </sheetView>
  </sheetViews>
  <sheetFormatPr defaultColWidth="6.875" defaultRowHeight="11.25" outlineLevelCol="6"/>
  <cols>
    <col min="1" max="1" width="20.625" style="62" customWidth="1"/>
    <col min="2" max="2" width="29.5" style="62" customWidth="1"/>
    <col min="3" max="5" width="14.625" style="62" customWidth="1"/>
    <col min="6" max="6" width="12" style="62" customWidth="1"/>
    <col min="7" max="7" width="15.625" style="62" customWidth="1"/>
    <col min="8" max="16384" width="6.875" style="62"/>
  </cols>
  <sheetData>
    <row r="1" ht="16.5" customHeight="1" spans="1:7">
      <c r="A1" s="47" t="s">
        <v>38</v>
      </c>
      <c r="B1" s="48"/>
      <c r="C1" s="48"/>
      <c r="D1" s="69"/>
      <c r="E1" s="69"/>
      <c r="F1" s="69"/>
      <c r="G1" s="69"/>
    </row>
    <row r="2" ht="29.25" customHeight="1" spans="1:7">
      <c r="A2" s="71" t="s">
        <v>39</v>
      </c>
      <c r="B2" s="71"/>
      <c r="C2" s="71"/>
      <c r="D2" s="71"/>
      <c r="E2" s="71"/>
      <c r="F2" s="71"/>
      <c r="G2" s="71"/>
    </row>
    <row r="3" ht="26.25" customHeight="1" spans="1:7">
      <c r="A3" s="72"/>
      <c r="B3" s="72"/>
      <c r="C3" s="72"/>
      <c r="D3" s="72"/>
      <c r="E3" s="72"/>
      <c r="F3" s="72"/>
      <c r="G3" s="84" t="s">
        <v>2</v>
      </c>
    </row>
    <row r="4" ht="26.25" customHeight="1" spans="1:7">
      <c r="A4" s="73" t="s">
        <v>40</v>
      </c>
      <c r="B4" s="73"/>
      <c r="C4" s="144" t="s">
        <v>36</v>
      </c>
      <c r="D4" s="85" t="s">
        <v>41</v>
      </c>
      <c r="E4" s="85" t="s">
        <v>42</v>
      </c>
      <c r="F4" s="85" t="s">
        <v>43</v>
      </c>
      <c r="G4" s="144" t="s">
        <v>44</v>
      </c>
    </row>
    <row r="5" s="70" customFormat="1" ht="47.25" customHeight="1" spans="1:7">
      <c r="A5" s="73" t="s">
        <v>45</v>
      </c>
      <c r="B5" s="73" t="s">
        <v>46</v>
      </c>
      <c r="C5" s="145"/>
      <c r="D5" s="85"/>
      <c r="E5" s="85"/>
      <c r="F5" s="85"/>
      <c r="G5" s="145"/>
    </row>
    <row r="6" s="70" customFormat="1" ht="25.5" customHeight="1" spans="1:7">
      <c r="A6" s="130" t="s">
        <v>47</v>
      </c>
      <c r="B6" s="130" t="s">
        <v>48</v>
      </c>
      <c r="C6" s="132">
        <v>63.59</v>
      </c>
      <c r="D6" s="132">
        <v>63.59</v>
      </c>
      <c r="E6" s="81"/>
      <c r="F6" s="81"/>
      <c r="G6" s="81"/>
    </row>
    <row r="7" s="70" customFormat="1" ht="25.5" customHeight="1" spans="1:7">
      <c r="A7" s="130" t="s">
        <v>49</v>
      </c>
      <c r="B7" s="130" t="s">
        <v>50</v>
      </c>
      <c r="C7" s="132">
        <v>63.59</v>
      </c>
      <c r="D7" s="132">
        <v>63.59</v>
      </c>
      <c r="E7" s="81"/>
      <c r="F7" s="81"/>
      <c r="G7" s="81"/>
    </row>
    <row r="8" s="70" customFormat="1" ht="25.5" customHeight="1" spans="1:7">
      <c r="A8" s="130" t="s">
        <v>51</v>
      </c>
      <c r="B8" s="130" t="s">
        <v>52</v>
      </c>
      <c r="C8" s="132">
        <v>63.59</v>
      </c>
      <c r="D8" s="132">
        <v>63.59</v>
      </c>
      <c r="E8" s="81"/>
      <c r="F8" s="81"/>
      <c r="G8" s="81"/>
    </row>
    <row r="9" s="70" customFormat="1" ht="25.5" customHeight="1" spans="1:7">
      <c r="A9" s="130" t="s">
        <v>53</v>
      </c>
      <c r="B9" s="130" t="s">
        <v>54</v>
      </c>
      <c r="C9" s="132">
        <v>1683.36</v>
      </c>
      <c r="D9" s="132">
        <v>1683.36</v>
      </c>
      <c r="E9" s="81"/>
      <c r="F9" s="81"/>
      <c r="G9" s="81"/>
    </row>
    <row r="10" s="70" customFormat="1" ht="25.5" customHeight="1" spans="1:7">
      <c r="A10" s="130" t="s">
        <v>55</v>
      </c>
      <c r="B10" s="130" t="s">
        <v>56</v>
      </c>
      <c r="C10" s="132">
        <v>1683.36</v>
      </c>
      <c r="D10" s="132">
        <v>1683.36</v>
      </c>
      <c r="E10" s="81"/>
      <c r="F10" s="81"/>
      <c r="G10" s="81"/>
    </row>
    <row r="11" s="70" customFormat="1" ht="25.5" customHeight="1" spans="1:7">
      <c r="A11" s="130" t="s">
        <v>57</v>
      </c>
      <c r="B11" s="130" t="s">
        <v>58</v>
      </c>
      <c r="C11" s="132">
        <v>995.58</v>
      </c>
      <c r="D11" s="132">
        <v>995.58</v>
      </c>
      <c r="E11" s="81"/>
      <c r="F11" s="81"/>
      <c r="G11" s="81"/>
    </row>
    <row r="12" s="70" customFormat="1" ht="25.5" customHeight="1" spans="1:7">
      <c r="A12" s="74" t="s">
        <v>59</v>
      </c>
      <c r="B12" s="136" t="s">
        <v>60</v>
      </c>
      <c r="C12" s="112">
        <v>2.7216</v>
      </c>
      <c r="D12" s="115">
        <v>2.7216</v>
      </c>
      <c r="E12" s="81"/>
      <c r="F12" s="81"/>
      <c r="G12" s="81"/>
    </row>
    <row r="13" s="70" customFormat="1" ht="25.5" customHeight="1" spans="1:7">
      <c r="A13" s="74" t="s">
        <v>61</v>
      </c>
      <c r="B13" s="136" t="s">
        <v>62</v>
      </c>
      <c r="C13" s="112">
        <v>337.483414</v>
      </c>
      <c r="D13" s="115">
        <v>337.483414</v>
      </c>
      <c r="E13" s="81"/>
      <c r="F13" s="81"/>
      <c r="G13" s="81"/>
    </row>
    <row r="14" s="70" customFormat="1" ht="29" customHeight="1" spans="1:7">
      <c r="A14" s="130" t="s">
        <v>63</v>
      </c>
      <c r="B14" s="130" t="s">
        <v>64</v>
      </c>
      <c r="C14" s="132">
        <v>35.38</v>
      </c>
      <c r="D14" s="132">
        <v>35.38</v>
      </c>
      <c r="E14" s="81"/>
      <c r="F14" s="81"/>
      <c r="G14" s="81"/>
    </row>
    <row r="15" s="70" customFormat="1" ht="29" customHeight="1" spans="1:7">
      <c r="A15" s="74" t="s">
        <v>65</v>
      </c>
      <c r="B15" s="139" t="s">
        <v>66</v>
      </c>
      <c r="C15" s="95">
        <v>5.4</v>
      </c>
      <c r="D15" s="146">
        <v>5.4</v>
      </c>
      <c r="E15" s="81"/>
      <c r="F15" s="81"/>
      <c r="G15" s="81"/>
    </row>
    <row r="16" s="70" customFormat="1" ht="25.5" customHeight="1" spans="1:7">
      <c r="A16" s="130" t="s">
        <v>67</v>
      </c>
      <c r="B16" s="130" t="s">
        <v>68</v>
      </c>
      <c r="C16" s="132">
        <v>306.8</v>
      </c>
      <c r="D16" s="132">
        <v>306.8</v>
      </c>
      <c r="E16" s="81"/>
      <c r="F16" s="81"/>
      <c r="G16" s="81"/>
    </row>
    <row r="17" s="70" customFormat="1" ht="25.5" customHeight="1" spans="1:7">
      <c r="A17" s="130" t="s">
        <v>69</v>
      </c>
      <c r="B17" s="130" t="s">
        <v>70</v>
      </c>
      <c r="C17" s="132">
        <v>177.87</v>
      </c>
      <c r="D17" s="132">
        <v>177.87</v>
      </c>
      <c r="E17" s="81"/>
      <c r="F17" s="81"/>
      <c r="G17" s="81"/>
    </row>
    <row r="18" customFormat="1" ht="25.5" customHeight="1" spans="1:7">
      <c r="A18" s="130" t="s">
        <v>71</v>
      </c>
      <c r="B18" s="130" t="s">
        <v>72</v>
      </c>
      <c r="C18" s="132">
        <v>177.87</v>
      </c>
      <c r="D18" s="132">
        <v>177.87</v>
      </c>
      <c r="E18" s="82"/>
      <c r="F18" s="82"/>
      <c r="G18" s="82"/>
    </row>
    <row r="19" customFormat="1" ht="25.5" customHeight="1" spans="1:7">
      <c r="A19" s="130" t="s">
        <v>73</v>
      </c>
      <c r="B19" s="130" t="s">
        <v>74</v>
      </c>
      <c r="C19" s="132">
        <v>165.27</v>
      </c>
      <c r="D19" s="132">
        <v>165.27</v>
      </c>
      <c r="E19" s="77"/>
      <c r="F19" s="77"/>
      <c r="G19" s="77"/>
    </row>
    <row r="20" customFormat="1" ht="25.5" customHeight="1" spans="1:7">
      <c r="A20" s="74" t="s">
        <v>75</v>
      </c>
      <c r="B20" s="141" t="s">
        <v>76</v>
      </c>
      <c r="C20" s="112">
        <v>11.097691</v>
      </c>
      <c r="D20" s="93">
        <v>11.097691</v>
      </c>
      <c r="E20" s="77"/>
      <c r="F20" s="77"/>
      <c r="G20" s="77"/>
    </row>
    <row r="21" customFormat="1" ht="25.5" customHeight="1" spans="1:7">
      <c r="A21" s="130" t="s">
        <v>77</v>
      </c>
      <c r="B21" s="130" t="s">
        <v>78</v>
      </c>
      <c r="C21" s="132">
        <v>1.51</v>
      </c>
      <c r="D21" s="132">
        <v>1.51</v>
      </c>
      <c r="E21" s="77"/>
      <c r="F21" s="77"/>
      <c r="G21" s="77"/>
    </row>
    <row r="22" customFormat="1" ht="25.5" customHeight="1" spans="1:7">
      <c r="A22" s="130" t="s">
        <v>79</v>
      </c>
      <c r="B22" s="130" t="s">
        <v>80</v>
      </c>
      <c r="C22" s="132">
        <v>34.02</v>
      </c>
      <c r="D22" s="132">
        <v>34.02</v>
      </c>
      <c r="E22" s="77"/>
      <c r="F22" s="77"/>
      <c r="G22" s="77"/>
    </row>
    <row r="23" customFormat="1" ht="25.5" customHeight="1" spans="1:7">
      <c r="A23" s="130" t="s">
        <v>81</v>
      </c>
      <c r="B23" s="130" t="s">
        <v>82</v>
      </c>
      <c r="C23" s="132">
        <v>34.02</v>
      </c>
      <c r="D23" s="132">
        <v>34.02</v>
      </c>
      <c r="E23" s="77"/>
      <c r="F23" s="77"/>
      <c r="G23" s="77"/>
    </row>
    <row r="24" ht="25.5" customHeight="1" spans="1:7">
      <c r="A24" s="130" t="s">
        <v>83</v>
      </c>
      <c r="B24" s="130" t="s">
        <v>84</v>
      </c>
      <c r="C24" s="132">
        <v>34.02</v>
      </c>
      <c r="D24" s="132">
        <v>34.02</v>
      </c>
      <c r="E24" s="77"/>
      <c r="F24" s="77"/>
      <c r="G24" s="77"/>
    </row>
    <row r="25" ht="25.5" customHeight="1" spans="1:7">
      <c r="A25" s="78" t="s">
        <v>85</v>
      </c>
      <c r="B25" s="79"/>
      <c r="C25" s="112">
        <f>C6+C9+C17+C22</f>
        <v>1958.84</v>
      </c>
      <c r="D25" s="112">
        <f>D6+D9+D17+D22</f>
        <v>1958.84</v>
      </c>
      <c r="E25" s="77"/>
      <c r="F25" s="77"/>
      <c r="G25" s="77"/>
    </row>
  </sheetData>
  <mergeCells count="8">
    <mergeCell ref="A2:G2"/>
    <mergeCell ref="A4:B4"/>
    <mergeCell ref="A25:B25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GridLines="0" showZeros="0" topLeftCell="A16" workbookViewId="0">
      <selection activeCell="D39" sqref="D39"/>
    </sheetView>
  </sheetViews>
  <sheetFormatPr defaultColWidth="6.875" defaultRowHeight="11.25" outlineLevelCol="6"/>
  <cols>
    <col min="1" max="1" width="19.375" style="62" customWidth="1"/>
    <col min="2" max="2" width="31.625" style="62" customWidth="1"/>
    <col min="3" max="5" width="24.125" style="62" customWidth="1"/>
    <col min="6" max="16384" width="6.875" style="62"/>
  </cols>
  <sheetData>
    <row r="1" ht="16.5" customHeight="1" spans="1:5">
      <c r="A1" s="47" t="s">
        <v>86</v>
      </c>
      <c r="B1" s="48"/>
      <c r="C1" s="48"/>
      <c r="D1" s="69"/>
      <c r="E1" s="69"/>
    </row>
    <row r="2" ht="16.5" customHeight="1" spans="1:5">
      <c r="A2" s="48"/>
      <c r="B2" s="48"/>
      <c r="C2" s="48"/>
      <c r="D2" s="69"/>
      <c r="E2" s="69"/>
    </row>
    <row r="3" ht="29.25" customHeight="1" spans="1:5">
      <c r="A3" s="71" t="s">
        <v>87</v>
      </c>
      <c r="B3" s="71"/>
      <c r="C3" s="71"/>
      <c r="D3" s="71"/>
      <c r="E3" s="71"/>
    </row>
    <row r="4" ht="26.25" customHeight="1" spans="1:5">
      <c r="A4" s="72"/>
      <c r="B4" s="72"/>
      <c r="C4" s="72"/>
      <c r="D4" s="72"/>
      <c r="E4" s="84" t="s">
        <v>2</v>
      </c>
    </row>
    <row r="5" ht="26.25" customHeight="1" spans="1:5">
      <c r="A5" s="126" t="s">
        <v>40</v>
      </c>
      <c r="B5" s="127"/>
      <c r="C5" s="128" t="s">
        <v>37</v>
      </c>
      <c r="D5" s="128" t="s">
        <v>88</v>
      </c>
      <c r="E5" s="128" t="s">
        <v>89</v>
      </c>
    </row>
    <row r="6" s="70" customFormat="1" ht="27.75" customHeight="1" spans="1:5">
      <c r="A6" s="73" t="s">
        <v>45</v>
      </c>
      <c r="B6" s="73" t="s">
        <v>46</v>
      </c>
      <c r="C6" s="129"/>
      <c r="D6" s="129"/>
      <c r="E6" s="129"/>
    </row>
    <row r="7" s="70" customFormat="1" ht="30" customHeight="1" spans="1:5">
      <c r="A7" s="130" t="s">
        <v>47</v>
      </c>
      <c r="B7" s="130" t="s">
        <v>48</v>
      </c>
      <c r="C7" s="131">
        <v>63.59</v>
      </c>
      <c r="D7" s="131">
        <v>63.59</v>
      </c>
      <c r="E7" s="132"/>
    </row>
    <row r="8" s="70" customFormat="1" ht="30" customHeight="1" spans="1:5">
      <c r="A8" s="130" t="s">
        <v>49</v>
      </c>
      <c r="B8" s="130" t="s">
        <v>50</v>
      </c>
      <c r="C8" s="131">
        <v>63.59</v>
      </c>
      <c r="D8" s="131">
        <v>63.59</v>
      </c>
      <c r="E8" s="132"/>
    </row>
    <row r="9" s="70" customFormat="1" ht="30" customHeight="1" spans="1:5">
      <c r="A9" s="130" t="s">
        <v>51</v>
      </c>
      <c r="B9" s="130" t="s">
        <v>52</v>
      </c>
      <c r="C9" s="131">
        <v>63.59</v>
      </c>
      <c r="D9" s="131">
        <v>63.59</v>
      </c>
      <c r="E9" s="132"/>
    </row>
    <row r="10" s="70" customFormat="1" ht="30" customHeight="1" spans="1:5">
      <c r="A10" s="130" t="s">
        <v>53</v>
      </c>
      <c r="B10" s="130" t="s">
        <v>54</v>
      </c>
      <c r="C10" s="132">
        <v>1683.36</v>
      </c>
      <c r="D10" s="132">
        <v>1255.02</v>
      </c>
      <c r="E10" s="133">
        <v>428.34</v>
      </c>
    </row>
    <row r="11" s="70" customFormat="1" ht="30" customHeight="1" spans="1:5">
      <c r="A11" s="130" t="s">
        <v>55</v>
      </c>
      <c r="B11" s="130" t="s">
        <v>56</v>
      </c>
      <c r="C11" s="132">
        <v>1683.36</v>
      </c>
      <c r="D11" s="132">
        <v>1255.02</v>
      </c>
      <c r="E11" s="133">
        <f>E14+E17</f>
        <v>428.34</v>
      </c>
    </row>
    <row r="12" s="70" customFormat="1" ht="30" customHeight="1" spans="1:5">
      <c r="A12" s="130" t="s">
        <v>57</v>
      </c>
      <c r="B12" s="130" t="s">
        <v>58</v>
      </c>
      <c r="C12" s="132">
        <v>995.58</v>
      </c>
      <c r="D12" s="134">
        <v>995.58</v>
      </c>
      <c r="E12" s="135"/>
    </row>
    <row r="13" s="70" customFormat="1" ht="25.5" customHeight="1" spans="1:7">
      <c r="A13" s="74" t="s">
        <v>59</v>
      </c>
      <c r="B13" s="136" t="s">
        <v>60</v>
      </c>
      <c r="C13" s="112">
        <v>2.7216</v>
      </c>
      <c r="D13" s="137">
        <v>2.7216</v>
      </c>
      <c r="E13" s="81"/>
      <c r="F13" s="84"/>
      <c r="G13" s="84"/>
    </row>
    <row r="14" s="70" customFormat="1" ht="25.5" customHeight="1" spans="1:7">
      <c r="A14" s="74" t="s">
        <v>61</v>
      </c>
      <c r="B14" s="136" t="s">
        <v>62</v>
      </c>
      <c r="C14" s="112">
        <v>337.483414</v>
      </c>
      <c r="D14" s="137">
        <v>193.44</v>
      </c>
      <c r="E14" s="81">
        <v>144.04</v>
      </c>
      <c r="F14" s="84"/>
      <c r="G14" s="84"/>
    </row>
    <row r="15" s="70" customFormat="1" ht="30" customHeight="1" spans="1:7">
      <c r="A15" s="130" t="s">
        <v>63</v>
      </c>
      <c r="B15" s="130" t="s">
        <v>64</v>
      </c>
      <c r="C15" s="132">
        <v>35.38</v>
      </c>
      <c r="D15" s="134">
        <v>35.38</v>
      </c>
      <c r="E15" s="135"/>
      <c r="F15" s="138"/>
      <c r="G15" s="138"/>
    </row>
    <row r="16" s="70" customFormat="1" ht="29" customHeight="1" spans="1:7">
      <c r="A16" s="74" t="s">
        <v>65</v>
      </c>
      <c r="B16" s="139" t="s">
        <v>66</v>
      </c>
      <c r="C16" s="95">
        <v>5.4</v>
      </c>
      <c r="D16" s="140">
        <v>5.4</v>
      </c>
      <c r="E16" s="81"/>
      <c r="F16" s="84"/>
      <c r="G16" s="84"/>
    </row>
    <row r="17" s="70" customFormat="1" ht="30" customHeight="1" spans="1:7">
      <c r="A17" s="130" t="s">
        <v>67</v>
      </c>
      <c r="B17" s="130" t="s">
        <v>68</v>
      </c>
      <c r="C17" s="132">
        <v>306.8</v>
      </c>
      <c r="D17" s="134">
        <v>22.5</v>
      </c>
      <c r="E17" s="135">
        <v>284.3</v>
      </c>
      <c r="F17" s="138"/>
      <c r="G17" s="138"/>
    </row>
    <row r="18" s="70" customFormat="1" ht="30" customHeight="1" spans="1:7">
      <c r="A18" s="130" t="s">
        <v>69</v>
      </c>
      <c r="B18" s="130" t="s">
        <v>70</v>
      </c>
      <c r="C18" s="132">
        <v>177.87</v>
      </c>
      <c r="D18" s="134">
        <v>177.87</v>
      </c>
      <c r="E18" s="135"/>
      <c r="F18" s="138"/>
      <c r="G18" s="138"/>
    </row>
    <row r="19" s="70" customFormat="1" ht="30" customHeight="1" spans="1:7">
      <c r="A19" s="130" t="s">
        <v>71</v>
      </c>
      <c r="B19" s="130" t="s">
        <v>72</v>
      </c>
      <c r="C19" s="132">
        <v>177.87</v>
      </c>
      <c r="D19" s="134">
        <v>177.87</v>
      </c>
      <c r="E19" s="135"/>
      <c r="F19" s="138"/>
      <c r="G19" s="138"/>
    </row>
    <row r="20" s="70" customFormat="1" ht="30" customHeight="1" spans="1:7">
      <c r="A20" s="130" t="s">
        <v>73</v>
      </c>
      <c r="B20" s="130" t="s">
        <v>74</v>
      </c>
      <c r="C20" s="132">
        <v>165.273452</v>
      </c>
      <c r="D20" s="134">
        <v>165.273452</v>
      </c>
      <c r="E20" s="135"/>
      <c r="F20" s="138"/>
      <c r="G20" s="138"/>
    </row>
    <row r="21" customFormat="1" ht="25.5" customHeight="1" spans="1:7">
      <c r="A21" s="74" t="s">
        <v>75</v>
      </c>
      <c r="B21" s="141" t="s">
        <v>76</v>
      </c>
      <c r="C21" s="112">
        <v>11.097691</v>
      </c>
      <c r="D21" s="142">
        <v>11.097691</v>
      </c>
      <c r="E21" s="77"/>
      <c r="F21" s="72"/>
      <c r="G21" s="72"/>
    </row>
    <row r="22" customFormat="1" ht="30" customHeight="1" spans="1:5">
      <c r="A22" s="130" t="s">
        <v>77</v>
      </c>
      <c r="B22" s="130" t="s">
        <v>78</v>
      </c>
      <c r="C22" s="132">
        <v>1.510824</v>
      </c>
      <c r="D22" s="134">
        <v>1.510824</v>
      </c>
      <c r="E22" s="135"/>
    </row>
    <row r="23" customFormat="1" ht="30" customHeight="1" spans="1:5">
      <c r="A23" s="130" t="s">
        <v>79</v>
      </c>
      <c r="B23" s="130" t="s">
        <v>80</v>
      </c>
      <c r="C23" s="132">
        <v>34.02</v>
      </c>
      <c r="D23" s="132">
        <v>34.02</v>
      </c>
      <c r="E23" s="143"/>
    </row>
    <row r="24" customFormat="1" ht="30" customHeight="1" spans="1:5">
      <c r="A24" s="130" t="s">
        <v>81</v>
      </c>
      <c r="B24" s="130" t="s">
        <v>82</v>
      </c>
      <c r="C24" s="132">
        <v>34.02</v>
      </c>
      <c r="D24" s="132">
        <v>34.02</v>
      </c>
      <c r="E24" s="132"/>
    </row>
    <row r="25" ht="30" customHeight="1" spans="1:5">
      <c r="A25" s="130" t="s">
        <v>83</v>
      </c>
      <c r="B25" s="130" t="s">
        <v>84</v>
      </c>
      <c r="C25" s="132">
        <v>34.02</v>
      </c>
      <c r="D25" s="132">
        <v>34.02</v>
      </c>
      <c r="E25" s="133"/>
    </row>
    <row r="26" ht="30" customHeight="1" spans="1:5">
      <c r="A26" s="78" t="s">
        <v>85</v>
      </c>
      <c r="B26" s="79"/>
      <c r="C26" s="112">
        <f>C7+C10+C18+C23</f>
        <v>1958.84</v>
      </c>
      <c r="D26" s="93">
        <f>D7+D10+D18+D23</f>
        <v>1530.5</v>
      </c>
      <c r="E26" s="135">
        <v>428.34</v>
      </c>
    </row>
  </sheetData>
  <mergeCells count="6">
    <mergeCell ref="A3:E3"/>
    <mergeCell ref="A5:B5"/>
    <mergeCell ref="A26:B26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H12" sqref="H12"/>
    </sheetView>
  </sheetViews>
  <sheetFormatPr defaultColWidth="6.875" defaultRowHeight="11.25" outlineLevelCol="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/>
  </cols>
  <sheetData>
    <row r="1" ht="16.5" customHeight="1" spans="1:6">
      <c r="A1" s="72" t="s">
        <v>90</v>
      </c>
      <c r="B1" s="119"/>
      <c r="C1" s="119"/>
      <c r="D1" s="119"/>
      <c r="E1" s="119"/>
      <c r="F1" s="120"/>
    </row>
    <row r="2" ht="18.75" customHeight="1" spans="1:6">
      <c r="A2" s="121"/>
      <c r="B2" s="119"/>
      <c r="C2" s="119"/>
      <c r="D2" s="119"/>
      <c r="E2" s="119"/>
      <c r="F2" s="120"/>
    </row>
    <row r="3" ht="21" customHeight="1" spans="1:6">
      <c r="A3" s="88" t="s">
        <v>91</v>
      </c>
      <c r="B3" s="88"/>
      <c r="C3" s="88"/>
      <c r="D3" s="88"/>
      <c r="E3" s="88"/>
      <c r="F3" s="88"/>
    </row>
    <row r="4" ht="14.25" customHeight="1" spans="1:6">
      <c r="A4" s="122"/>
      <c r="B4" s="122"/>
      <c r="C4" s="122"/>
      <c r="D4" s="122"/>
      <c r="E4" s="122"/>
      <c r="F4" s="90" t="s">
        <v>2</v>
      </c>
    </row>
    <row r="5" ht="24" customHeight="1" spans="1:6">
      <c r="A5" s="149" t="s">
        <v>3</v>
      </c>
      <c r="B5" s="73"/>
      <c r="C5" s="149" t="s">
        <v>4</v>
      </c>
      <c r="D5" s="73"/>
      <c r="E5" s="73"/>
      <c r="F5" s="73"/>
    </row>
    <row r="6" ht="24" customHeight="1" spans="1:6">
      <c r="A6" s="149" t="s">
        <v>5</v>
      </c>
      <c r="B6" s="149" t="s">
        <v>6</v>
      </c>
      <c r="C6" s="73" t="s">
        <v>40</v>
      </c>
      <c r="D6" s="73" t="s">
        <v>6</v>
      </c>
      <c r="E6" s="73"/>
      <c r="F6" s="73"/>
    </row>
    <row r="7" ht="24" customHeight="1" spans="1:6">
      <c r="A7" s="73"/>
      <c r="B7" s="73"/>
      <c r="C7" s="73"/>
      <c r="D7" s="73" t="s">
        <v>92</v>
      </c>
      <c r="E7" s="73" t="s">
        <v>41</v>
      </c>
      <c r="F7" s="73" t="s">
        <v>93</v>
      </c>
    </row>
    <row r="8" ht="28.5" customHeight="1" spans="1:6">
      <c r="A8" s="77" t="s">
        <v>11</v>
      </c>
      <c r="B8" s="81">
        <v>1958.84</v>
      </c>
      <c r="C8" s="75" t="s">
        <v>12</v>
      </c>
      <c r="D8" s="112">
        <v>63.59</v>
      </c>
      <c r="E8" s="112">
        <v>63.59</v>
      </c>
      <c r="F8" s="81"/>
    </row>
    <row r="9" ht="28.5" customHeight="1" spans="1:6">
      <c r="A9" s="77" t="s">
        <v>13</v>
      </c>
      <c r="B9" s="81"/>
      <c r="C9" s="75" t="s">
        <v>14</v>
      </c>
      <c r="D9" s="75"/>
      <c r="E9" s="75"/>
      <c r="F9" s="81"/>
    </row>
    <row r="10" ht="28.5" customHeight="1" spans="1:6">
      <c r="A10" s="77"/>
      <c r="B10" s="77"/>
      <c r="C10" s="75" t="s">
        <v>16</v>
      </c>
      <c r="D10" s="75"/>
      <c r="E10" s="75"/>
      <c r="F10" s="81"/>
    </row>
    <row r="11" ht="28.5" customHeight="1" spans="1:6">
      <c r="A11" s="77"/>
      <c r="B11" s="77"/>
      <c r="C11" s="77" t="s">
        <v>18</v>
      </c>
      <c r="D11" s="77"/>
      <c r="E11" s="77"/>
      <c r="F11" s="81"/>
    </row>
    <row r="12" ht="28.5" customHeight="1" spans="1:6">
      <c r="A12" s="77"/>
      <c r="B12" s="77"/>
      <c r="C12" s="75" t="s">
        <v>19</v>
      </c>
      <c r="D12" s="75"/>
      <c r="E12" s="75"/>
      <c r="F12" s="81"/>
    </row>
    <row r="13" ht="28.5" customHeight="1" spans="1:6">
      <c r="A13" s="77"/>
      <c r="B13" s="77"/>
      <c r="C13" s="75" t="s">
        <v>20</v>
      </c>
      <c r="D13" s="75"/>
      <c r="E13" s="75"/>
      <c r="F13" s="81"/>
    </row>
    <row r="14" ht="28.5" customHeight="1" spans="1:6">
      <c r="A14" s="77"/>
      <c r="B14" s="77"/>
      <c r="C14" s="77" t="s">
        <v>21</v>
      </c>
      <c r="D14" s="77"/>
      <c r="E14" s="77"/>
      <c r="F14" s="77"/>
    </row>
    <row r="15" ht="28.5" customHeight="1" spans="1:6">
      <c r="A15" s="77"/>
      <c r="B15" s="77"/>
      <c r="C15" s="77" t="s">
        <v>22</v>
      </c>
      <c r="D15" s="123">
        <v>1683.35</v>
      </c>
      <c r="E15" s="123">
        <v>1683.35</v>
      </c>
      <c r="F15" s="77"/>
    </row>
    <row r="16" ht="28.5" customHeight="1" spans="1:6">
      <c r="A16" s="77"/>
      <c r="B16" s="77"/>
      <c r="C16" s="75" t="s">
        <v>23</v>
      </c>
      <c r="D16" s="124">
        <v>177.88</v>
      </c>
      <c r="E16" s="124">
        <v>177.88</v>
      </c>
      <c r="F16" s="77"/>
    </row>
    <row r="17" ht="28.5" customHeight="1" spans="1:6">
      <c r="A17" s="77"/>
      <c r="B17" s="77"/>
      <c r="C17" s="75" t="s">
        <v>24</v>
      </c>
      <c r="D17" s="125"/>
      <c r="E17" s="125"/>
      <c r="F17" s="77"/>
    </row>
    <row r="18" ht="28.5" customHeight="1" spans="1:6">
      <c r="A18" s="77"/>
      <c r="B18" s="77"/>
      <c r="C18" s="77" t="s">
        <v>25</v>
      </c>
      <c r="D18" s="123"/>
      <c r="E18" s="123"/>
      <c r="F18" s="77"/>
    </row>
    <row r="19" ht="28.5" customHeight="1" spans="1:6">
      <c r="A19" s="77"/>
      <c r="B19" s="77"/>
      <c r="C19" s="77" t="s">
        <v>26</v>
      </c>
      <c r="D19" s="77"/>
      <c r="E19" s="77"/>
      <c r="F19" s="77"/>
    </row>
    <row r="20" ht="28.5" customHeight="1" spans="1:6">
      <c r="A20" s="77"/>
      <c r="B20" s="77"/>
      <c r="C20" s="77" t="s">
        <v>27</v>
      </c>
      <c r="D20" s="77"/>
      <c r="E20" s="77"/>
      <c r="F20" s="77"/>
    </row>
    <row r="21" ht="28.5" customHeight="1" spans="1:6">
      <c r="A21" s="77"/>
      <c r="B21" s="77"/>
      <c r="C21" s="77" t="s">
        <v>94</v>
      </c>
      <c r="D21" s="77"/>
      <c r="E21" s="77"/>
      <c r="F21" s="77"/>
    </row>
    <row r="22" ht="28.5" customHeight="1" spans="1:6">
      <c r="A22" s="77"/>
      <c r="B22" s="77"/>
      <c r="C22" s="77" t="s">
        <v>29</v>
      </c>
      <c r="D22" s="77"/>
      <c r="E22" s="77"/>
      <c r="F22" s="77"/>
    </row>
    <row r="23" ht="28.5" customHeight="1" spans="1:6">
      <c r="A23" s="77"/>
      <c r="B23" s="77"/>
      <c r="C23" s="77" t="s">
        <v>30</v>
      </c>
      <c r="D23" s="77"/>
      <c r="E23" s="77"/>
      <c r="F23" s="77"/>
    </row>
    <row r="24" ht="28.5" customHeight="1" spans="1:6">
      <c r="A24" s="77"/>
      <c r="B24" s="77"/>
      <c r="C24" s="77" t="s">
        <v>31</v>
      </c>
      <c r="D24" s="77"/>
      <c r="E24" s="77"/>
      <c r="F24" s="77"/>
    </row>
    <row r="25" ht="28.5" customHeight="1" spans="1:6">
      <c r="A25" s="77"/>
      <c r="B25" s="77"/>
      <c r="C25" s="77" t="s">
        <v>32</v>
      </c>
      <c r="D25" s="77">
        <v>34.02</v>
      </c>
      <c r="E25" s="77">
        <v>34.02</v>
      </c>
      <c r="F25" s="77"/>
    </row>
    <row r="26" ht="28.5" customHeight="1" spans="1:6">
      <c r="A26" s="77"/>
      <c r="B26" s="77"/>
      <c r="C26" s="77" t="s">
        <v>33</v>
      </c>
      <c r="D26" s="77"/>
      <c r="E26" s="77"/>
      <c r="F26" s="77"/>
    </row>
    <row r="27" ht="28.5" customHeight="1" spans="1:6">
      <c r="A27" s="77"/>
      <c r="B27" s="77"/>
      <c r="C27" s="77" t="s">
        <v>34</v>
      </c>
      <c r="D27" s="77"/>
      <c r="E27" s="77"/>
      <c r="F27" s="77"/>
    </row>
    <row r="28" ht="28.5" customHeight="1" spans="1:6">
      <c r="A28" s="77"/>
      <c r="B28" s="77"/>
      <c r="C28" s="77" t="s">
        <v>35</v>
      </c>
      <c r="D28" s="77"/>
      <c r="E28" s="77"/>
      <c r="F28" s="77"/>
    </row>
    <row r="29" ht="28.5" customHeight="1" spans="1:6">
      <c r="A29" s="73" t="s">
        <v>36</v>
      </c>
      <c r="B29" s="81">
        <v>1958.84</v>
      </c>
      <c r="C29" s="73" t="s">
        <v>37</v>
      </c>
      <c r="D29" s="73">
        <v>1958.84</v>
      </c>
      <c r="E29" s="73">
        <v>1958.84</v>
      </c>
      <c r="F29" s="7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showGridLines="0" showZeros="0" tabSelected="1" workbookViewId="0">
      <selection activeCell="P11" sqref="P11"/>
    </sheetView>
  </sheetViews>
  <sheetFormatPr defaultColWidth="6.875" defaultRowHeight="11.25"/>
  <cols>
    <col min="1" max="1" width="18.125" style="62" customWidth="1"/>
    <col min="2" max="2" width="13.25" style="62" customWidth="1"/>
    <col min="3" max="8" width="10" style="62" customWidth="1"/>
    <col min="9" max="11" width="10.875" style="62" customWidth="1"/>
    <col min="12" max="16384" width="6.875" style="62"/>
  </cols>
  <sheetData>
    <row r="1" ht="16.5" customHeight="1" spans="1:11">
      <c r="A1" s="47" t="s">
        <v>95</v>
      </c>
      <c r="B1" s="48"/>
      <c r="C1" s="48"/>
      <c r="D1" s="48"/>
      <c r="E1" s="48"/>
      <c r="F1" s="48"/>
      <c r="G1" s="48"/>
      <c r="H1" s="48"/>
      <c r="I1" s="69"/>
      <c r="J1" s="69"/>
      <c r="K1" s="69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69"/>
      <c r="J2" s="69"/>
      <c r="K2" s="69"/>
    </row>
    <row r="3" ht="29.25" customHeight="1" spans="1:11">
      <c r="A3" s="71" t="s">
        <v>96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ht="26.25" customHeight="1" spans="1:11">
      <c r="A4" s="108"/>
      <c r="B4" s="108"/>
      <c r="C4" s="108"/>
      <c r="D4" s="108"/>
      <c r="E4" s="108"/>
      <c r="F4" s="108"/>
      <c r="G4" s="108"/>
      <c r="H4" s="108"/>
      <c r="I4" s="108"/>
      <c r="J4" s="80" t="s">
        <v>2</v>
      </c>
      <c r="K4" s="80"/>
    </row>
    <row r="5" ht="26.25" customHeight="1" spans="1:11">
      <c r="A5" s="73" t="s">
        <v>40</v>
      </c>
      <c r="B5" s="73"/>
      <c r="C5" s="73" t="s">
        <v>97</v>
      </c>
      <c r="D5" s="73"/>
      <c r="E5" s="73"/>
      <c r="F5" s="73" t="s">
        <v>98</v>
      </c>
      <c r="G5" s="73"/>
      <c r="H5" s="73"/>
      <c r="I5" s="73" t="s">
        <v>99</v>
      </c>
      <c r="J5" s="73"/>
      <c r="K5" s="73"/>
    </row>
    <row r="6" s="70" customFormat="1" ht="30.75" customHeight="1" spans="1:11">
      <c r="A6" s="73" t="s">
        <v>45</v>
      </c>
      <c r="B6" s="73" t="s">
        <v>46</v>
      </c>
      <c r="C6" s="73" t="s">
        <v>100</v>
      </c>
      <c r="D6" s="73" t="s">
        <v>88</v>
      </c>
      <c r="E6" s="73" t="s">
        <v>89</v>
      </c>
      <c r="F6" s="73" t="s">
        <v>100</v>
      </c>
      <c r="G6" s="73" t="s">
        <v>88</v>
      </c>
      <c r="H6" s="73" t="s">
        <v>89</v>
      </c>
      <c r="I6" s="73" t="s">
        <v>100</v>
      </c>
      <c r="J6" s="73" t="s">
        <v>88</v>
      </c>
      <c r="K6" s="73" t="s">
        <v>89</v>
      </c>
    </row>
    <row r="7" s="70" customFormat="1" ht="30.75" customHeight="1" spans="1:11">
      <c r="A7" s="109" t="s">
        <v>101</v>
      </c>
      <c r="B7" s="110" t="s">
        <v>102</v>
      </c>
      <c r="C7" s="111">
        <v>68.94</v>
      </c>
      <c r="D7" s="111">
        <v>68.94</v>
      </c>
      <c r="E7" s="111"/>
      <c r="F7" s="112">
        <v>63.59</v>
      </c>
      <c r="G7" s="112">
        <v>63.59</v>
      </c>
      <c r="H7" s="112"/>
      <c r="I7" s="81">
        <v>-7.76</v>
      </c>
      <c r="J7" s="81">
        <v>-7.76</v>
      </c>
      <c r="K7" s="77"/>
    </row>
    <row r="8" s="70" customFormat="1" ht="30.75" customHeight="1" spans="1:11">
      <c r="A8" s="109" t="s">
        <v>103</v>
      </c>
      <c r="B8" s="110" t="s">
        <v>104</v>
      </c>
      <c r="C8" s="111">
        <v>68.94</v>
      </c>
      <c r="D8" s="111">
        <v>68.94</v>
      </c>
      <c r="E8" s="111"/>
      <c r="F8" s="112">
        <v>63.59</v>
      </c>
      <c r="G8" s="112">
        <v>63.59</v>
      </c>
      <c r="H8" s="112"/>
      <c r="I8" s="81">
        <v>-7.76</v>
      </c>
      <c r="J8" s="81">
        <v>-7.76</v>
      </c>
      <c r="K8" s="77"/>
    </row>
    <row r="9" s="70" customFormat="1" ht="30.75" customHeight="1" spans="1:11">
      <c r="A9" s="109" t="s">
        <v>105</v>
      </c>
      <c r="B9" s="110" t="s">
        <v>106</v>
      </c>
      <c r="C9" s="111">
        <v>68.94</v>
      </c>
      <c r="D9" s="111">
        <v>68.94</v>
      </c>
      <c r="E9" s="111"/>
      <c r="F9" s="112">
        <v>63.59</v>
      </c>
      <c r="G9" s="112">
        <v>63.59</v>
      </c>
      <c r="H9" s="112"/>
      <c r="I9" s="81">
        <v>-7.76</v>
      </c>
      <c r="J9" s="81">
        <v>-7.76</v>
      </c>
      <c r="K9" s="77"/>
    </row>
    <row r="10" s="70" customFormat="1" ht="33" customHeight="1" spans="1:11">
      <c r="A10" s="109" t="s">
        <v>107</v>
      </c>
      <c r="B10" s="110" t="s">
        <v>108</v>
      </c>
      <c r="C10" s="111">
        <v>1938.68</v>
      </c>
      <c r="D10" s="111">
        <v>1401.58</v>
      </c>
      <c r="E10" s="111">
        <v>537.1</v>
      </c>
      <c r="F10" s="112">
        <v>1683.36</v>
      </c>
      <c r="G10" s="112">
        <v>1255.02</v>
      </c>
      <c r="H10" s="112">
        <v>428.34</v>
      </c>
      <c r="I10" s="77">
        <v>-13.07</v>
      </c>
      <c r="J10" s="81">
        <v>-10.59</v>
      </c>
      <c r="K10" s="77">
        <v>-20.24</v>
      </c>
    </row>
    <row r="11" s="70" customFormat="1" ht="48" customHeight="1" spans="1:11">
      <c r="A11" s="109" t="s">
        <v>109</v>
      </c>
      <c r="B11" s="110" t="s">
        <v>110</v>
      </c>
      <c r="C11" s="111">
        <v>1938.68</v>
      </c>
      <c r="D11" s="111">
        <v>1401.58</v>
      </c>
      <c r="E11" s="111">
        <v>537.1</v>
      </c>
      <c r="F11" s="112">
        <v>1683.36</v>
      </c>
      <c r="G11" s="112">
        <v>1255.02</v>
      </c>
      <c r="H11" s="112">
        <v>428.34</v>
      </c>
      <c r="I11" s="77">
        <v>-13.07</v>
      </c>
      <c r="J11" s="81">
        <v>-10.59</v>
      </c>
      <c r="K11" s="77">
        <v>-20.24</v>
      </c>
    </row>
    <row r="12" s="70" customFormat="1" ht="31" customHeight="1" spans="1:11">
      <c r="A12" s="109" t="s">
        <v>111</v>
      </c>
      <c r="B12" s="110" t="s">
        <v>112</v>
      </c>
      <c r="C12" s="111">
        <v>1114.09</v>
      </c>
      <c r="D12" s="111">
        <v>1114.09</v>
      </c>
      <c r="E12" s="111"/>
      <c r="F12" s="112">
        <v>995.58</v>
      </c>
      <c r="G12" s="112">
        <v>995.58</v>
      </c>
      <c r="H12" s="112"/>
      <c r="I12" s="81">
        <v>-10.64</v>
      </c>
      <c r="J12" s="81">
        <v>-10.64</v>
      </c>
      <c r="K12" s="77"/>
    </row>
    <row r="13" s="70" customFormat="1" ht="30.75" customHeight="1" spans="1:11">
      <c r="A13" s="113" t="s">
        <v>113</v>
      </c>
      <c r="B13" s="110" t="s">
        <v>114</v>
      </c>
      <c r="C13" s="111">
        <v>2.72</v>
      </c>
      <c r="D13" s="111">
        <v>2.72</v>
      </c>
      <c r="E13" s="111"/>
      <c r="F13" s="81">
        <v>2.72</v>
      </c>
      <c r="G13" s="81">
        <v>2.72</v>
      </c>
      <c r="H13" s="81"/>
      <c r="I13" s="81">
        <v>0</v>
      </c>
      <c r="J13" s="81">
        <v>0</v>
      </c>
      <c r="K13" s="81"/>
    </row>
    <row r="14" s="70" customFormat="1" ht="30.75" customHeight="1" spans="1:11">
      <c r="A14" s="113" t="s">
        <v>115</v>
      </c>
      <c r="B14" s="110" t="s">
        <v>62</v>
      </c>
      <c r="C14" s="111">
        <v>260.93</v>
      </c>
      <c r="D14" s="111">
        <v>222.07</v>
      </c>
      <c r="E14" s="111">
        <v>38.86</v>
      </c>
      <c r="F14" s="81">
        <v>337.48</v>
      </c>
      <c r="G14" s="81">
        <v>193.44</v>
      </c>
      <c r="H14" s="81">
        <v>144.04</v>
      </c>
      <c r="I14" s="81">
        <v>29.34</v>
      </c>
      <c r="J14" s="81">
        <v>-12.89</v>
      </c>
      <c r="K14" s="81">
        <v>270.66</v>
      </c>
    </row>
    <row r="15" s="70" customFormat="1" ht="62" customHeight="1" spans="1:11">
      <c r="A15" s="109" t="s">
        <v>116</v>
      </c>
      <c r="B15" s="110" t="s">
        <v>117</v>
      </c>
      <c r="C15" s="111">
        <v>31.96</v>
      </c>
      <c r="D15" s="111">
        <v>31.96</v>
      </c>
      <c r="E15" s="111"/>
      <c r="F15" s="112">
        <v>35.38</v>
      </c>
      <c r="G15" s="112">
        <v>35.38</v>
      </c>
      <c r="H15" s="112"/>
      <c r="I15" s="81">
        <v>10.7</v>
      </c>
      <c r="J15" s="81">
        <v>10.7</v>
      </c>
      <c r="K15" s="77"/>
    </row>
    <row r="16" s="70" customFormat="1" ht="60" customHeight="1" spans="1:11">
      <c r="A16" s="109" t="s">
        <v>118</v>
      </c>
      <c r="B16" s="110" t="s">
        <v>119</v>
      </c>
      <c r="C16" s="111">
        <v>8.24</v>
      </c>
      <c r="D16" s="111">
        <v>8.24</v>
      </c>
      <c r="E16" s="111"/>
      <c r="F16" s="112">
        <v>5.4</v>
      </c>
      <c r="G16" s="112">
        <v>5.4</v>
      </c>
      <c r="H16" s="112"/>
      <c r="I16" s="81">
        <v>-34.46</v>
      </c>
      <c r="J16" s="81">
        <v>-34.46</v>
      </c>
      <c r="K16" s="77"/>
    </row>
    <row r="17" s="70" customFormat="1" ht="45" customHeight="1" spans="1:11">
      <c r="A17" s="109" t="s">
        <v>120</v>
      </c>
      <c r="B17" s="110" t="s">
        <v>121</v>
      </c>
      <c r="C17" s="111">
        <v>520.74</v>
      </c>
      <c r="D17" s="111">
        <v>22.5</v>
      </c>
      <c r="E17" s="111">
        <v>498.24</v>
      </c>
      <c r="F17" s="112">
        <v>306.8</v>
      </c>
      <c r="G17" s="112">
        <v>22.5</v>
      </c>
      <c r="H17" s="112">
        <v>284.3</v>
      </c>
      <c r="I17" s="81">
        <v>-41.08</v>
      </c>
      <c r="J17" s="115">
        <v>0</v>
      </c>
      <c r="K17" s="77">
        <v>-42.94</v>
      </c>
    </row>
    <row r="18" s="70" customFormat="1" ht="30.75" customHeight="1" spans="1:11">
      <c r="A18" s="109" t="s">
        <v>122</v>
      </c>
      <c r="B18" s="110" t="s">
        <v>123</v>
      </c>
      <c r="C18" s="111">
        <v>194.52</v>
      </c>
      <c r="D18" s="111">
        <v>194.52</v>
      </c>
      <c r="E18" s="111"/>
      <c r="F18" s="112">
        <v>177.88</v>
      </c>
      <c r="G18" s="112">
        <v>177.88</v>
      </c>
      <c r="H18" s="112"/>
      <c r="I18" s="77">
        <v>-8.55</v>
      </c>
      <c r="J18" s="77">
        <v>-8.55</v>
      </c>
      <c r="K18" s="77"/>
    </row>
    <row r="19" s="70" customFormat="1" ht="30.75" customHeight="1" spans="1:11">
      <c r="A19" s="109" t="s">
        <v>124</v>
      </c>
      <c r="B19" s="110" t="s">
        <v>125</v>
      </c>
      <c r="C19" s="111">
        <v>194.52</v>
      </c>
      <c r="D19" s="111">
        <v>194.52</v>
      </c>
      <c r="E19" s="111"/>
      <c r="F19" s="112">
        <v>177.88</v>
      </c>
      <c r="G19" s="112">
        <v>177.88</v>
      </c>
      <c r="H19" s="112"/>
      <c r="I19" s="77">
        <v>-8.55</v>
      </c>
      <c r="J19" s="77">
        <v>-8.55</v>
      </c>
      <c r="K19" s="77"/>
    </row>
    <row r="20" s="70" customFormat="1" ht="30.75" customHeight="1" spans="1:11">
      <c r="A20" s="109" t="s">
        <v>126</v>
      </c>
      <c r="B20" s="110" t="s">
        <v>127</v>
      </c>
      <c r="C20" s="111">
        <v>183.34</v>
      </c>
      <c r="D20" s="111">
        <v>183.34</v>
      </c>
      <c r="E20" s="111"/>
      <c r="F20" s="93">
        <v>165.27</v>
      </c>
      <c r="G20" s="93">
        <v>165.27</v>
      </c>
      <c r="H20" s="93"/>
      <c r="I20" s="77">
        <v>-8.55</v>
      </c>
      <c r="J20" s="77">
        <v>-8.55</v>
      </c>
      <c r="K20" s="77"/>
    </row>
    <row r="21" s="70" customFormat="1" ht="30.75" customHeight="1" spans="1:11">
      <c r="A21" s="114" t="s">
        <v>128</v>
      </c>
      <c r="B21" s="110" t="s">
        <v>129</v>
      </c>
      <c r="C21" s="111">
        <v>9.64</v>
      </c>
      <c r="D21" s="111">
        <v>9.64</v>
      </c>
      <c r="E21" s="81"/>
      <c r="F21" s="115">
        <v>11.1</v>
      </c>
      <c r="G21" s="115">
        <v>11.1</v>
      </c>
      <c r="H21" s="81"/>
      <c r="I21" s="81">
        <v>15.15</v>
      </c>
      <c r="J21" s="81">
        <v>15.15</v>
      </c>
      <c r="K21" s="81"/>
    </row>
    <row r="22" customFormat="1" ht="30.75" customHeight="1" spans="1:11">
      <c r="A22" s="109" t="s">
        <v>130</v>
      </c>
      <c r="B22" s="110" t="s">
        <v>131</v>
      </c>
      <c r="C22" s="111">
        <v>1.54</v>
      </c>
      <c r="D22" s="111">
        <v>1.54</v>
      </c>
      <c r="E22" s="111"/>
      <c r="F22" s="93">
        <v>1.51</v>
      </c>
      <c r="G22" s="93">
        <v>1.51</v>
      </c>
      <c r="H22" s="93"/>
      <c r="I22" s="81">
        <v>-1.95</v>
      </c>
      <c r="J22" s="77">
        <v>-1.95</v>
      </c>
      <c r="K22" s="77"/>
    </row>
    <row r="23" ht="30.75" customHeight="1" spans="1:11">
      <c r="A23" s="109" t="s">
        <v>132</v>
      </c>
      <c r="B23" s="110" t="s">
        <v>133</v>
      </c>
      <c r="C23" s="111">
        <v>23.97</v>
      </c>
      <c r="D23" s="111">
        <v>23.97</v>
      </c>
      <c r="E23" s="111"/>
      <c r="F23" s="112">
        <v>34.02</v>
      </c>
      <c r="G23" s="112">
        <v>34.02</v>
      </c>
      <c r="H23" s="112"/>
      <c r="I23" s="77">
        <v>41.93</v>
      </c>
      <c r="J23" s="77">
        <v>41.93</v>
      </c>
      <c r="K23" s="77"/>
    </row>
    <row r="24" ht="30.75" customHeight="1" spans="1:11">
      <c r="A24" s="109" t="s">
        <v>134</v>
      </c>
      <c r="B24" s="110" t="s">
        <v>135</v>
      </c>
      <c r="C24" s="111">
        <v>23.97</v>
      </c>
      <c r="D24" s="111">
        <v>23.97</v>
      </c>
      <c r="E24" s="111"/>
      <c r="F24" s="112">
        <v>34.02</v>
      </c>
      <c r="G24" s="112">
        <v>34.02</v>
      </c>
      <c r="H24" s="112"/>
      <c r="I24" s="77">
        <v>41.93</v>
      </c>
      <c r="J24" s="77">
        <v>41.93</v>
      </c>
      <c r="K24" s="77"/>
    </row>
    <row r="25" ht="30.75" customHeight="1" spans="1:11">
      <c r="A25" s="109" t="s">
        <v>136</v>
      </c>
      <c r="B25" s="110" t="s">
        <v>137</v>
      </c>
      <c r="C25" s="111">
        <v>23.97</v>
      </c>
      <c r="D25" s="111">
        <v>23.97</v>
      </c>
      <c r="E25" s="111"/>
      <c r="F25" s="112">
        <v>34.02</v>
      </c>
      <c r="G25" s="112">
        <v>34.02</v>
      </c>
      <c r="H25" s="112"/>
      <c r="I25" s="77">
        <v>41.93</v>
      </c>
      <c r="J25" s="77">
        <v>41.93</v>
      </c>
      <c r="K25" s="77"/>
    </row>
    <row r="26" ht="30.75" customHeight="1" spans="1:11">
      <c r="A26" s="116" t="s">
        <v>138</v>
      </c>
      <c r="B26" s="117"/>
      <c r="C26" s="118">
        <v>2226.11</v>
      </c>
      <c r="D26" s="118">
        <v>1689.01</v>
      </c>
      <c r="E26" s="118">
        <v>537.1</v>
      </c>
      <c r="F26" s="112">
        <f>F7+F10+F18+F23</f>
        <v>1958.85</v>
      </c>
      <c r="G26" s="112">
        <f>G7+G10+G18+G23</f>
        <v>1530.51</v>
      </c>
      <c r="H26" s="112">
        <f>H7+H10+H18+H23</f>
        <v>428.34</v>
      </c>
      <c r="I26" s="77">
        <v>-12</v>
      </c>
      <c r="J26" s="77">
        <v>-9.38</v>
      </c>
      <c r="K26" s="77">
        <v>-20.25</v>
      </c>
    </row>
  </sheetData>
  <mergeCells count="7">
    <mergeCell ref="A3:K3"/>
    <mergeCell ref="J4:K4"/>
    <mergeCell ref="A5:B5"/>
    <mergeCell ref="C5:E5"/>
    <mergeCell ref="F5:H5"/>
    <mergeCell ref="I5:K5"/>
    <mergeCell ref="A26:B2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zoomScale="115" zoomScaleNormal="115" topLeftCell="A19" workbookViewId="0">
      <selection activeCell="H56" sqref="H56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0" t="s">
        <v>139</v>
      </c>
      <c r="B1" s="101"/>
      <c r="C1" s="101"/>
    </row>
    <row r="2" ht="44.25" customHeight="1" spans="1:5">
      <c r="A2" s="102" t="s">
        <v>140</v>
      </c>
      <c r="B2" s="102"/>
      <c r="C2" s="102"/>
      <c r="D2" s="83"/>
      <c r="E2" s="83"/>
    </row>
    <row r="3" ht="20.25" customHeight="1" spans="3:3">
      <c r="C3" s="103" t="s">
        <v>2</v>
      </c>
    </row>
    <row r="4" ht="22.5" customHeight="1" spans="1:3">
      <c r="A4" s="104" t="s">
        <v>141</v>
      </c>
      <c r="B4" s="104" t="s">
        <v>6</v>
      </c>
      <c r="C4" s="104" t="s">
        <v>142</v>
      </c>
    </row>
    <row r="5" ht="22.5" customHeight="1" spans="1:3">
      <c r="A5" s="105" t="s">
        <v>143</v>
      </c>
      <c r="B5" s="105">
        <f>SUM(B6:B16)</f>
        <v>328.89</v>
      </c>
      <c r="C5" s="105"/>
    </row>
    <row r="6" ht="22.5" customHeight="1" spans="1:3">
      <c r="A6" s="105" t="s">
        <v>144</v>
      </c>
      <c r="B6" s="105">
        <v>136.26</v>
      </c>
      <c r="C6" s="105"/>
    </row>
    <row r="7" ht="22.5" customHeight="1" spans="1:3">
      <c r="A7" s="105" t="s">
        <v>145</v>
      </c>
      <c r="B7" s="105">
        <v>33.09</v>
      </c>
      <c r="C7" s="105"/>
    </row>
    <row r="8" ht="22.5" customHeight="1" spans="1:3">
      <c r="A8" s="105" t="s">
        <v>146</v>
      </c>
      <c r="B8" s="105">
        <v>2.56</v>
      </c>
      <c r="C8" s="105"/>
    </row>
    <row r="9" ht="22.5" customHeight="1" spans="1:3">
      <c r="A9" s="105" t="s">
        <v>147</v>
      </c>
      <c r="B9" s="105">
        <v>66.11</v>
      </c>
      <c r="C9" s="105"/>
    </row>
    <row r="10" ht="22.5" customHeight="1" spans="1:3">
      <c r="A10" s="105" t="s">
        <v>148</v>
      </c>
      <c r="B10" s="105">
        <v>35.38</v>
      </c>
      <c r="C10" s="105"/>
    </row>
    <row r="11" ht="22.5" customHeight="1" spans="1:3">
      <c r="A11" s="105" t="s">
        <v>149</v>
      </c>
      <c r="B11" s="105">
        <v>5.4</v>
      </c>
      <c r="C11" s="105"/>
    </row>
    <row r="12" ht="22.5" customHeight="1" spans="1:3">
      <c r="A12" s="105" t="s">
        <v>150</v>
      </c>
      <c r="B12" s="105">
        <v>14.37</v>
      </c>
      <c r="C12" s="105"/>
    </row>
    <row r="13" ht="22.5" customHeight="1" spans="1:3">
      <c r="A13" s="105" t="s">
        <v>151</v>
      </c>
      <c r="B13" s="105">
        <v>1.51</v>
      </c>
      <c r="C13" s="105"/>
    </row>
    <row r="14" ht="22.5" customHeight="1" spans="1:3">
      <c r="A14" s="105" t="s">
        <v>152</v>
      </c>
      <c r="B14" s="105">
        <v>0.19</v>
      </c>
      <c r="C14" s="105"/>
    </row>
    <row r="15" ht="22.5" customHeight="1" spans="1:3">
      <c r="A15" s="105" t="s">
        <v>153</v>
      </c>
      <c r="B15" s="105">
        <v>34.02</v>
      </c>
      <c r="C15" s="105"/>
    </row>
    <row r="16" ht="22.5" customHeight="1" spans="1:3">
      <c r="A16" s="105" t="s">
        <v>154</v>
      </c>
      <c r="B16" s="105"/>
      <c r="C16" s="105"/>
    </row>
    <row r="17" ht="22.5" customHeight="1" spans="1:3">
      <c r="A17" s="105" t="s">
        <v>155</v>
      </c>
      <c r="B17" s="106">
        <v>41.36</v>
      </c>
      <c r="C17" s="105"/>
    </row>
    <row r="18" ht="22.5" customHeight="1" spans="1:3">
      <c r="A18" s="105" t="s">
        <v>156</v>
      </c>
      <c r="B18" s="106">
        <v>3.62</v>
      </c>
      <c r="C18" s="105"/>
    </row>
    <row r="19" ht="22.5" customHeight="1" spans="1:3">
      <c r="A19" s="105" t="s">
        <v>157</v>
      </c>
      <c r="B19" s="106">
        <v>0.5</v>
      </c>
      <c r="C19" s="105"/>
    </row>
    <row r="20" ht="22.5" customHeight="1" spans="1:3">
      <c r="A20" s="105" t="s">
        <v>158</v>
      </c>
      <c r="B20" s="106"/>
      <c r="C20" s="105"/>
    </row>
    <row r="21" ht="22.5" customHeight="1" spans="1:3">
      <c r="A21" s="105" t="s">
        <v>159</v>
      </c>
      <c r="B21" s="106"/>
      <c r="C21" s="105"/>
    </row>
    <row r="22" ht="22.5" customHeight="1" spans="1:3">
      <c r="A22" s="105" t="s">
        <v>160</v>
      </c>
      <c r="B22" s="106"/>
      <c r="C22" s="105"/>
    </row>
    <row r="23" ht="22.5" customHeight="1" spans="1:3">
      <c r="A23" s="105" t="s">
        <v>161</v>
      </c>
      <c r="B23" s="106"/>
      <c r="C23" s="105"/>
    </row>
    <row r="24" ht="22.5" customHeight="1" spans="1:3">
      <c r="A24" s="105" t="s">
        <v>162</v>
      </c>
      <c r="B24" s="106">
        <v>1.2</v>
      </c>
      <c r="C24" s="105"/>
    </row>
    <row r="25" ht="22.5" customHeight="1" spans="1:3">
      <c r="A25" s="105" t="s">
        <v>163</v>
      </c>
      <c r="B25" s="106"/>
      <c r="C25" s="105"/>
    </row>
    <row r="26" ht="22.5" customHeight="1" spans="1:3">
      <c r="A26" s="105" t="s">
        <v>164</v>
      </c>
      <c r="B26" s="106"/>
      <c r="C26" s="105"/>
    </row>
    <row r="27" ht="22.5" customHeight="1" spans="1:3">
      <c r="A27" s="105" t="s">
        <v>165</v>
      </c>
      <c r="B27" s="106">
        <v>0.2</v>
      </c>
      <c r="C27" s="105"/>
    </row>
    <row r="28" ht="22.5" customHeight="1" spans="1:3">
      <c r="A28" s="105" t="s">
        <v>166</v>
      </c>
      <c r="B28" s="106"/>
      <c r="C28" s="105"/>
    </row>
    <row r="29" ht="22.5" customHeight="1" spans="1:3">
      <c r="A29" s="105" t="s">
        <v>167</v>
      </c>
      <c r="B29" s="106"/>
      <c r="C29" s="105"/>
    </row>
    <row r="30" ht="22.5" customHeight="1" spans="1:3">
      <c r="A30" s="105" t="s">
        <v>168</v>
      </c>
      <c r="B30" s="106"/>
      <c r="C30" s="105"/>
    </row>
    <row r="31" ht="22.5" customHeight="1" spans="1:3">
      <c r="A31" s="105" t="s">
        <v>169</v>
      </c>
      <c r="B31" s="106"/>
      <c r="C31" s="105"/>
    </row>
    <row r="32" ht="22.5" customHeight="1" spans="1:3">
      <c r="A32" s="105" t="s">
        <v>170</v>
      </c>
      <c r="B32" s="106"/>
      <c r="C32" s="105"/>
    </row>
    <row r="33" ht="22.5" customHeight="1" spans="1:3">
      <c r="A33" s="105" t="s">
        <v>171</v>
      </c>
      <c r="B33" s="106"/>
      <c r="C33" s="105"/>
    </row>
    <row r="34" ht="22.5" customHeight="1" spans="1:3">
      <c r="A34" s="105" t="s">
        <v>172</v>
      </c>
      <c r="B34" s="106"/>
      <c r="C34" s="105"/>
    </row>
    <row r="35" ht="22.5" customHeight="1" spans="1:3">
      <c r="A35" s="105" t="s">
        <v>173</v>
      </c>
      <c r="B35" s="106"/>
      <c r="C35" s="105"/>
    </row>
    <row r="36" ht="22.5" customHeight="1" spans="1:3">
      <c r="A36" s="105" t="s">
        <v>174</v>
      </c>
      <c r="B36" s="106"/>
      <c r="C36" s="105"/>
    </row>
    <row r="37" ht="22.5" customHeight="1" spans="1:3">
      <c r="A37" s="105" t="s">
        <v>175</v>
      </c>
      <c r="B37" s="106"/>
      <c r="C37" s="105"/>
    </row>
    <row r="38" ht="22.5" customHeight="1" spans="1:3">
      <c r="A38" s="105" t="s">
        <v>176</v>
      </c>
      <c r="B38" s="106"/>
      <c r="C38" s="105"/>
    </row>
    <row r="39" ht="22.5" customHeight="1" spans="1:3">
      <c r="A39" s="105" t="s">
        <v>177</v>
      </c>
      <c r="B39" s="106"/>
      <c r="C39" s="105"/>
    </row>
    <row r="40" ht="22.5" customHeight="1" spans="1:3">
      <c r="A40" s="105" t="s">
        <v>178</v>
      </c>
      <c r="B40" s="106">
        <v>4.63</v>
      </c>
      <c r="C40" s="105"/>
    </row>
    <row r="41" ht="22.5" customHeight="1" spans="1:3">
      <c r="A41" s="105" t="s">
        <v>179</v>
      </c>
      <c r="B41" s="106">
        <v>1.2</v>
      </c>
      <c r="C41" s="105"/>
    </row>
    <row r="42" ht="22.5" customHeight="1" spans="1:3">
      <c r="A42" s="105" t="s">
        <v>180</v>
      </c>
      <c r="B42" s="106">
        <v>5.61</v>
      </c>
      <c r="C42" s="105"/>
    </row>
    <row r="43" ht="22.5" customHeight="1" spans="1:3">
      <c r="A43" s="105" t="s">
        <v>181</v>
      </c>
      <c r="B43" s="106"/>
      <c r="C43" s="105"/>
    </row>
    <row r="44" ht="22.5" customHeight="1" spans="1:3">
      <c r="A44" s="107" t="s">
        <v>182</v>
      </c>
      <c r="B44" s="106">
        <v>24.4</v>
      </c>
      <c r="C44" s="105"/>
    </row>
    <row r="45" ht="22.5" customHeight="1" spans="1:3">
      <c r="A45" s="105" t="s">
        <v>183</v>
      </c>
      <c r="B45" s="105">
        <f>SUM(B46:B56)</f>
        <v>1160.25</v>
      </c>
      <c r="C45" s="105"/>
    </row>
    <row r="46" ht="22.5" customHeight="1" spans="1:3">
      <c r="A46" s="105" t="s">
        <v>184</v>
      </c>
      <c r="B46" s="107">
        <v>570.07</v>
      </c>
      <c r="C46" s="105"/>
    </row>
    <row r="47" ht="22.5" customHeight="1" spans="1:3">
      <c r="A47" s="105" t="s">
        <v>185</v>
      </c>
      <c r="B47" s="107">
        <v>8.12</v>
      </c>
      <c r="C47" s="105"/>
    </row>
    <row r="48" ht="22.5" customHeight="1" spans="1:3">
      <c r="A48" s="105" t="s">
        <v>186</v>
      </c>
      <c r="B48" s="107"/>
      <c r="C48" s="105"/>
    </row>
    <row r="49" ht="22.5" customHeight="1" spans="1:3">
      <c r="A49" s="105" t="s">
        <v>187</v>
      </c>
      <c r="B49" s="107"/>
      <c r="C49" s="105"/>
    </row>
    <row r="50" ht="22.5" customHeight="1" spans="1:3">
      <c r="A50" s="105" t="s">
        <v>188</v>
      </c>
      <c r="B50" s="107">
        <v>147.5</v>
      </c>
      <c r="C50" s="105"/>
    </row>
    <row r="51" ht="22.5" customHeight="1" spans="1:3">
      <c r="A51" s="105" t="s">
        <v>189</v>
      </c>
      <c r="B51" s="107"/>
      <c r="C51" s="105"/>
    </row>
    <row r="52" ht="22.5" customHeight="1" spans="1:3">
      <c r="A52" s="105" t="s">
        <v>190</v>
      </c>
      <c r="B52" s="107">
        <v>162</v>
      </c>
      <c r="C52" s="105"/>
    </row>
    <row r="53" ht="22.5" customHeight="1" spans="1:3">
      <c r="A53" s="105" t="s">
        <v>191</v>
      </c>
      <c r="B53" s="107"/>
      <c r="C53" s="105"/>
    </row>
    <row r="54" ht="22.5" customHeight="1" spans="1:3">
      <c r="A54" s="105" t="s">
        <v>192</v>
      </c>
      <c r="B54" s="107"/>
      <c r="C54" s="105"/>
    </row>
    <row r="55" ht="22.5" customHeight="1" spans="1:3">
      <c r="A55" s="105" t="s">
        <v>193</v>
      </c>
      <c r="B55" s="107"/>
      <c r="C55" s="105"/>
    </row>
    <row r="56" ht="22.5" customHeight="1" spans="1:3">
      <c r="A56" s="105" t="s">
        <v>194</v>
      </c>
      <c r="B56" s="107">
        <v>272.56</v>
      </c>
      <c r="C56" s="105"/>
    </row>
    <row r="57" ht="22.5" customHeight="1" spans="1:3">
      <c r="A57" s="104" t="s">
        <v>138</v>
      </c>
      <c r="B57" s="105">
        <f>B45+B17+B5</f>
        <v>1530.5</v>
      </c>
      <c r="C57" s="105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3" workbookViewId="0">
      <selection activeCell="H10" sqref="H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2" t="s">
        <v>195</v>
      </c>
    </row>
    <row r="2" ht="19.5" customHeight="1" spans="1:2">
      <c r="A2" s="86"/>
      <c r="B2" s="87"/>
    </row>
    <row r="3" ht="30" customHeight="1" spans="1:2">
      <c r="A3" s="88" t="s">
        <v>196</v>
      </c>
      <c r="B3" s="88"/>
    </row>
    <row r="4" ht="16.5" customHeight="1" spans="1:2">
      <c r="A4" s="89"/>
      <c r="B4" s="90" t="s">
        <v>2</v>
      </c>
    </row>
    <row r="5" ht="38.25" customHeight="1" spans="1:2">
      <c r="A5" s="91" t="s">
        <v>5</v>
      </c>
      <c r="B5" s="91" t="s">
        <v>98</v>
      </c>
    </row>
    <row r="6" ht="38.25" customHeight="1" spans="1:2">
      <c r="A6" s="92" t="s">
        <v>197</v>
      </c>
      <c r="B6" s="93">
        <v>4.9</v>
      </c>
    </row>
    <row r="7" ht="38.25" customHeight="1" spans="1:2">
      <c r="A7" s="77" t="s">
        <v>198</v>
      </c>
      <c r="B7" s="77"/>
    </row>
    <row r="8" ht="38.25" customHeight="1" spans="1:2">
      <c r="A8" s="77" t="s">
        <v>199</v>
      </c>
      <c r="B8" s="77"/>
    </row>
    <row r="9" ht="38.25" customHeight="1" spans="1:2">
      <c r="A9" s="94" t="s">
        <v>200</v>
      </c>
      <c r="B9" s="95">
        <v>4.9</v>
      </c>
    </row>
    <row r="10" ht="38.25" customHeight="1" spans="1:2">
      <c r="A10" s="96" t="s">
        <v>201</v>
      </c>
      <c r="B10" s="95">
        <v>4.9</v>
      </c>
    </row>
    <row r="11" ht="38.25" customHeight="1" spans="1:2">
      <c r="A11" s="97" t="s">
        <v>202</v>
      </c>
      <c r="B11" s="98"/>
    </row>
    <row r="12" ht="91.5" customHeight="1" spans="1:2">
      <c r="A12" s="99" t="s">
        <v>203</v>
      </c>
      <c r="B12" s="9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G10" sqref="F10:G10"/>
    </sheetView>
  </sheetViews>
  <sheetFormatPr defaultColWidth="6.875" defaultRowHeight="14.25" outlineLevelCol="6"/>
  <cols>
    <col min="1" max="2" width="38.7" style="62" customWidth="1"/>
    <col min="3" max="3" width="41.6" style="62" customWidth="1"/>
    <col min="4" max="7" width="9.875" style="62" customWidth="1"/>
    <col min="8" max="16380" width="6.875" style="62"/>
  </cols>
  <sheetData>
    <row r="1" ht="16.5" customHeight="1" spans="1:7">
      <c r="A1" s="47" t="s">
        <v>204</v>
      </c>
      <c r="B1" s="48"/>
      <c r="C1" s="48"/>
      <c r="D1" s="48"/>
      <c r="E1" s="48"/>
      <c r="F1" s="69"/>
      <c r="G1" s="69"/>
    </row>
    <row r="2" ht="16.5" customHeight="1" spans="1:7">
      <c r="A2" s="48"/>
      <c r="B2" s="48"/>
      <c r="C2" s="48"/>
      <c r="D2" s="48"/>
      <c r="E2" s="48"/>
      <c r="F2" s="69"/>
      <c r="G2" s="69"/>
    </row>
    <row r="3" ht="29.25" customHeight="1" spans="1:7">
      <c r="A3" s="71" t="s">
        <v>205</v>
      </c>
      <c r="B3" s="71"/>
      <c r="C3" s="71"/>
      <c r="D3" s="83"/>
      <c r="E3" s="83"/>
      <c r="F3" s="83"/>
      <c r="G3" s="83"/>
    </row>
    <row r="4" ht="26.25" customHeight="1" spans="1:7">
      <c r="A4" s="72"/>
      <c r="B4" s="72"/>
      <c r="C4" s="84" t="s">
        <v>2</v>
      </c>
      <c r="D4" s="72"/>
      <c r="E4" s="72"/>
      <c r="F4" s="84"/>
      <c r="G4" s="84"/>
    </row>
    <row r="5" ht="29" customHeight="1" spans="1:3">
      <c r="A5" s="73" t="s">
        <v>40</v>
      </c>
      <c r="B5" s="73"/>
      <c r="C5" s="85" t="s">
        <v>206</v>
      </c>
    </row>
    <row r="6" ht="29" customHeight="1" spans="1:3">
      <c r="A6" s="73" t="s">
        <v>45</v>
      </c>
      <c r="B6" s="73" t="s">
        <v>46</v>
      </c>
      <c r="C6" s="85"/>
    </row>
    <row r="7" ht="29" customHeight="1" spans="1:3">
      <c r="A7" s="74"/>
      <c r="C7" s="81"/>
    </row>
    <row r="8" ht="29" customHeight="1" spans="1:3">
      <c r="A8" s="74"/>
      <c r="B8" s="75"/>
      <c r="C8" s="81"/>
    </row>
    <row r="9" ht="29" customHeight="1" spans="1:3">
      <c r="A9" s="74"/>
      <c r="B9" s="75"/>
      <c r="C9" s="81"/>
    </row>
    <row r="10" ht="29" customHeight="1" spans="1:3">
      <c r="A10" s="74"/>
      <c r="B10" s="75"/>
      <c r="C10" s="81"/>
    </row>
    <row r="11" ht="29" customHeight="1" spans="1:3">
      <c r="A11" s="74"/>
      <c r="B11" s="75"/>
      <c r="C11" s="81"/>
    </row>
    <row r="12" ht="29" customHeight="1" spans="1:3">
      <c r="A12" s="74"/>
      <c r="B12" s="76"/>
      <c r="C12" s="82"/>
    </row>
    <row r="13" ht="29" customHeight="1" spans="1:3">
      <c r="A13" s="74"/>
      <c r="B13" s="77"/>
      <c r="C13" s="77"/>
    </row>
    <row r="14" ht="29" customHeight="1" spans="1:3">
      <c r="A14" s="74"/>
      <c r="B14" s="75"/>
      <c r="C14" s="77"/>
    </row>
    <row r="15" ht="29" customHeight="1" spans="1:3">
      <c r="A15" s="74"/>
      <c r="B15" s="75"/>
      <c r="C15" s="77"/>
    </row>
    <row r="16" ht="29" customHeight="1" spans="1:3">
      <c r="A16" s="74"/>
      <c r="B16" s="75"/>
      <c r="C16" s="77"/>
    </row>
    <row r="17" ht="29" customHeight="1" spans="1:3">
      <c r="A17" s="78" t="s">
        <v>85</v>
      </c>
      <c r="B17" s="79"/>
      <c r="C17" s="77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6"/>
    </sheetView>
  </sheetViews>
  <sheetFormatPr defaultColWidth="6.875" defaultRowHeight="11.25"/>
  <cols>
    <col min="1" max="1" width="18.125" style="62" customWidth="1"/>
    <col min="2" max="2" width="15.375" style="62" customWidth="1"/>
    <col min="3" max="11" width="9.875" style="62" customWidth="1"/>
    <col min="12" max="16384" width="6.875" style="62"/>
  </cols>
  <sheetData>
    <row r="1" ht="16.5" customHeight="1" spans="1:11">
      <c r="A1" s="47" t="s">
        <v>207</v>
      </c>
      <c r="B1" s="48"/>
      <c r="C1" s="48"/>
      <c r="D1" s="48"/>
      <c r="E1" s="48"/>
      <c r="F1" s="48"/>
      <c r="G1" s="48"/>
      <c r="H1" s="48"/>
      <c r="I1" s="48"/>
      <c r="J1" s="69"/>
      <c r="K1" s="69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48"/>
      <c r="J2" s="69"/>
      <c r="K2" s="69"/>
    </row>
    <row r="3" ht="29.25" customHeight="1" spans="1:11">
      <c r="A3" s="71" t="s">
        <v>208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ht="26.25" customHeight="1" spans="1:11">
      <c r="A4" s="72"/>
      <c r="B4" s="72"/>
      <c r="C4" s="72"/>
      <c r="D4" s="72"/>
      <c r="E4" s="72"/>
      <c r="F4" s="72"/>
      <c r="G4" s="72"/>
      <c r="H4" s="72"/>
      <c r="I4" s="72"/>
      <c r="J4" s="80" t="s">
        <v>2</v>
      </c>
      <c r="K4" s="80"/>
    </row>
    <row r="5" ht="26.25" customHeight="1" spans="1:11">
      <c r="A5" s="73" t="s">
        <v>40</v>
      </c>
      <c r="B5" s="73"/>
      <c r="C5" s="73" t="s">
        <v>97</v>
      </c>
      <c r="D5" s="73"/>
      <c r="E5" s="73"/>
      <c r="F5" s="73" t="s">
        <v>98</v>
      </c>
      <c r="G5" s="73"/>
      <c r="H5" s="73"/>
      <c r="I5" s="73" t="s">
        <v>209</v>
      </c>
      <c r="J5" s="73"/>
      <c r="K5" s="73"/>
    </row>
    <row r="6" s="70" customFormat="1" ht="27.75" customHeight="1" spans="1:11">
      <c r="A6" s="73" t="s">
        <v>45</v>
      </c>
      <c r="B6" s="73" t="s">
        <v>46</v>
      </c>
      <c r="C6" s="73" t="s">
        <v>100</v>
      </c>
      <c r="D6" s="73" t="s">
        <v>88</v>
      </c>
      <c r="E6" s="73" t="s">
        <v>89</v>
      </c>
      <c r="F6" s="73" t="s">
        <v>100</v>
      </c>
      <c r="G6" s="73" t="s">
        <v>88</v>
      </c>
      <c r="H6" s="73" t="s">
        <v>89</v>
      </c>
      <c r="I6" s="73" t="s">
        <v>100</v>
      </c>
      <c r="J6" s="73" t="s">
        <v>88</v>
      </c>
      <c r="K6" s="73" t="s">
        <v>89</v>
      </c>
    </row>
    <row r="7" s="70" customFormat="1" ht="30" customHeight="1" spans="1:11">
      <c r="A7" s="74"/>
      <c r="B7" s="75"/>
      <c r="C7" s="75"/>
      <c r="D7" s="75"/>
      <c r="E7" s="75"/>
      <c r="F7" s="75"/>
      <c r="G7" s="75"/>
      <c r="H7" s="75"/>
      <c r="I7" s="75"/>
      <c r="J7" s="81"/>
      <c r="K7" s="81"/>
    </row>
    <row r="8" s="70" customFormat="1" ht="30" customHeight="1" spans="1:11">
      <c r="A8" s="74"/>
      <c r="B8" s="75"/>
      <c r="C8" s="75"/>
      <c r="D8" s="75"/>
      <c r="E8" s="75"/>
      <c r="F8" s="75"/>
      <c r="G8" s="75"/>
      <c r="H8" s="75"/>
      <c r="I8" s="75"/>
      <c r="J8" s="81"/>
      <c r="K8" s="81"/>
    </row>
    <row r="9" s="70" customFormat="1" ht="30" customHeight="1" spans="1:11">
      <c r="A9" s="74"/>
      <c r="B9" s="75"/>
      <c r="C9" s="75"/>
      <c r="D9" s="75"/>
      <c r="E9" s="75"/>
      <c r="F9" s="75"/>
      <c r="G9" s="75"/>
      <c r="H9" s="75"/>
      <c r="I9" s="75"/>
      <c r="J9" s="81"/>
      <c r="K9" s="81"/>
    </row>
    <row r="10" s="70" customFormat="1" ht="30" customHeight="1" spans="1:11">
      <c r="A10" s="74"/>
      <c r="B10" s="75"/>
      <c r="C10" s="75"/>
      <c r="D10" s="75"/>
      <c r="E10" s="75"/>
      <c r="F10" s="75"/>
      <c r="G10" s="75"/>
      <c r="H10" s="75"/>
      <c r="I10" s="75"/>
      <c r="J10" s="81"/>
      <c r="K10" s="81"/>
    </row>
    <row r="11" customFormat="1" ht="30" customHeight="1" spans="1:11">
      <c r="A11" s="74"/>
      <c r="B11" s="76"/>
      <c r="C11" s="76"/>
      <c r="D11" s="76"/>
      <c r="E11" s="76"/>
      <c r="F11" s="76"/>
      <c r="G11" s="76"/>
      <c r="H11" s="76"/>
      <c r="I11" s="76"/>
      <c r="J11" s="82"/>
      <c r="K11" s="82"/>
    </row>
    <row r="12" customFormat="1" ht="30" customHeight="1" spans="1:11">
      <c r="A12" s="74"/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customFormat="1" ht="30" customHeight="1" spans="1:11">
      <c r="A13" s="74"/>
      <c r="B13" s="75"/>
      <c r="C13" s="75"/>
      <c r="D13" s="75"/>
      <c r="E13" s="75"/>
      <c r="F13" s="75"/>
      <c r="G13" s="75"/>
      <c r="H13" s="75"/>
      <c r="I13" s="75"/>
      <c r="J13" s="77"/>
      <c r="K13" s="77"/>
    </row>
    <row r="14" ht="30" customHeight="1" spans="1:11">
      <c r="A14" s="74"/>
      <c r="B14" s="77"/>
      <c r="C14" s="77"/>
      <c r="D14" s="77"/>
      <c r="E14" s="77"/>
      <c r="F14" s="77"/>
      <c r="G14" s="77"/>
      <c r="H14" s="77"/>
      <c r="I14" s="75"/>
      <c r="J14" s="77"/>
      <c r="K14" s="77"/>
    </row>
    <row r="15" ht="30" customHeight="1" spans="1:11">
      <c r="A15" s="74"/>
      <c r="B15" s="75"/>
      <c r="C15" s="75"/>
      <c r="D15" s="75"/>
      <c r="E15" s="75"/>
      <c r="F15" s="75"/>
      <c r="G15" s="75"/>
      <c r="H15" s="75"/>
      <c r="I15" s="75"/>
      <c r="J15" s="77"/>
      <c r="K15" s="77"/>
    </row>
    <row r="16" ht="30" customHeight="1" spans="1:11">
      <c r="A16" s="74"/>
      <c r="B16" s="75"/>
      <c r="C16" s="75"/>
      <c r="D16" s="75"/>
      <c r="E16" s="75"/>
      <c r="F16" s="75"/>
      <c r="G16" s="75"/>
      <c r="H16" s="75"/>
      <c r="I16" s="75"/>
      <c r="J16" s="77"/>
      <c r="K16" s="77"/>
    </row>
    <row r="17" ht="30" customHeight="1" spans="1:11">
      <c r="A17" s="78" t="s">
        <v>85</v>
      </c>
      <c r="B17" s="79"/>
      <c r="C17" s="75"/>
      <c r="D17" s="75"/>
      <c r="E17" s="75"/>
      <c r="F17" s="75"/>
      <c r="G17" s="75"/>
      <c r="H17" s="75"/>
      <c r="I17" s="75"/>
      <c r="J17" s="77"/>
      <c r="K17" s="7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1996-12-17T01:32:00Z</dcterms:created>
  <cp:lastPrinted>2019-03-08T08:00:00Z</cp:lastPrinted>
  <dcterms:modified xsi:type="dcterms:W3CDTF">2023-10-10T03:53:47Z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976C2B26E8D4428AA749694CC052DFFF</vt:lpwstr>
  </property>
</Properties>
</file>