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yevon\Documents\WeChat Files\wxid_nvrxoqvj8qc222\FileStorage\File\2022-04\"/>
    </mc:Choice>
  </mc:AlternateContent>
  <bookViews>
    <workbookView xWindow="0" yWindow="0" windowWidth="21600" windowHeight="9990" firstSheet="10" activeTab="1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  <sheet name="Sheet2" sheetId="19" r:id="rId15"/>
  </sheets>
  <definedNames>
    <definedName name="_xlnm.Print_Area" localSheetId="7">'8、2022年政府性基金预算收入表 '!$A$1:$C$17</definedName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</definedNames>
  <calcPr calcId="152511"/>
</workbook>
</file>

<file path=xl/calcChain.xml><?xml version="1.0" encoding="utf-8"?>
<calcChain xmlns="http://schemas.openxmlformats.org/spreadsheetml/2006/main">
  <c r="F29" i="1" l="1"/>
  <c r="C29" i="1"/>
  <c r="B29" i="1"/>
  <c r="H25" i="1"/>
  <c r="H16" i="1"/>
  <c r="H15" i="1"/>
  <c r="D8" i="1"/>
</calcChain>
</file>

<file path=xl/sharedStrings.xml><?xml version="1.0" encoding="utf-8"?>
<sst xmlns="http://schemas.openxmlformats.org/spreadsheetml/2006/main" count="427" uniqueCount="248">
  <si>
    <t>表1</t>
  </si>
  <si>
    <t>孝义市崇文社区卫生服务中心2022年部门收支总表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</si>
  <si>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</si>
  <si>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</si>
  <si>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</si>
  <si>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</si>
  <si>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</si>
  <si>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</si>
  <si>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</si>
  <si>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</si>
  <si>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</si>
  <si>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</si>
  <si>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</si>
  <si>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</si>
  <si>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</si>
  <si>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</si>
  <si>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</si>
  <si>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</si>
  <si>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</si>
  <si>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</si>
  <si>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</si>
  <si>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</si>
  <si>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</si>
  <si>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</si>
  <si>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</si>
  <si>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</si>
  <si>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</si>
  <si>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</si>
  <si>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</si>
  <si>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</si>
  <si>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</si>
  <si>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</si>
  <si>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</si>
  <si>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</si>
  <si>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</si>
  <si>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</si>
  <si>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</si>
  <si>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</si>
  <si>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11.70</t>
  </si>
  <si>
    <t>表2</t>
  </si>
  <si>
    <t>孝义市崇文社区卫生服务中心2022年部门收入总表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</si>
  <si>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</si>
  <si>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</si>
  <si>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</si>
  <si>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</si>
  <si>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</si>
  <si>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</si>
  <si>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</si>
  <si>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</si>
  <si>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>20805</t>
  </si>
  <si>
    <t>行政事业单位养老支出</t>
  </si>
  <si>
    <t>2080502</t>
  </si>
  <si>
    <t>行政事业离退休费</t>
  </si>
  <si>
    <t>机关事业单位基本养老保险缴费支出</t>
  </si>
  <si>
    <t>卫生健康支出</t>
  </si>
  <si>
    <t>基层医疗卫生机构</t>
  </si>
  <si>
    <t>城市社区卫生机构</t>
  </si>
  <si>
    <t>公共卫生</t>
  </si>
  <si>
    <t>基本公共卫生服务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</si>
  <si>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1011</t>
    </r>
  </si>
  <si>
    <t>行政事业单位医疗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</si>
  <si>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101102</t>
    </r>
  </si>
  <si>
    <t>事业单位医疗</t>
  </si>
  <si>
    <t>21099</t>
  </si>
  <si>
    <t>其他卫生健康支出</t>
  </si>
  <si>
    <t>2109999</t>
  </si>
  <si>
    <t>住房保障支出</t>
  </si>
  <si>
    <t>住房改革支出</t>
  </si>
  <si>
    <t>住房公积金</t>
  </si>
  <si>
    <t xml:space="preserve">  合   计</t>
  </si>
  <si>
    <t>表3</t>
  </si>
  <si>
    <t>孝义市崇文社区卫生服务中心2022年部门支出总表</t>
  </si>
  <si>
    <t>基本支出</t>
  </si>
  <si>
    <t>项目支出</t>
  </si>
  <si>
    <t>16.20</t>
  </si>
  <si>
    <t>21011</t>
  </si>
  <si>
    <t>2101102</t>
  </si>
  <si>
    <t>合   计</t>
  </si>
  <si>
    <r>
      <rPr>
        <sz val="12"/>
        <rFont val="宋体"/>
        <family val="3"/>
        <charset val="134"/>
      </rPr>
      <t>143.8</t>
    </r>
    <r>
      <rPr>
        <sz val="12"/>
        <rFont val="宋体"/>
        <family val="3"/>
        <charset val="134"/>
      </rPr>
      <t>0</t>
    </r>
  </si>
  <si>
    <t>表4</t>
  </si>
  <si>
    <t>孝义市崇文社区卫生服务中心2022年财政拨款收支总表</t>
  </si>
  <si>
    <t>小计</t>
  </si>
  <si>
    <t>政府性基金预算</t>
  </si>
  <si>
    <t>十五、资源勘探信息等支出</t>
  </si>
  <si>
    <t>表5</t>
  </si>
  <si>
    <t>孝义市崇文社区卫生服务中心2022年一般公共预算支出表</t>
  </si>
  <si>
    <t>2021年预算数</t>
  </si>
  <si>
    <t>2022年预算数</t>
  </si>
  <si>
    <t>2022年预算数比2021年预算数增减%</t>
  </si>
  <si>
    <t>合计</t>
  </si>
  <si>
    <t>16.08</t>
  </si>
  <si>
    <t>事业单位离退休</t>
  </si>
  <si>
    <t>0.40</t>
  </si>
  <si>
    <t>2080505</t>
  </si>
  <si>
    <t>15.68</t>
  </si>
  <si>
    <t>1.40</t>
  </si>
  <si>
    <t>365.49</t>
  </si>
  <si>
    <t>105.20</t>
  </si>
  <si>
    <t>235.62</t>
  </si>
  <si>
    <t>6.37</t>
  </si>
  <si>
    <t>2109</t>
  </si>
  <si>
    <t>18.30</t>
  </si>
  <si>
    <t>11.76</t>
  </si>
  <si>
    <t>393.33</t>
  </si>
  <si>
    <t>139.41</t>
  </si>
  <si>
    <t>253.92</t>
  </si>
  <si>
    <t>143.80</t>
  </si>
  <si>
    <t>表6</t>
  </si>
  <si>
    <t>孝义市崇文社区卫生服务中心2022年一般公共预算基本支出经济科目表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</si>
  <si>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</si>
  <si>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</si>
  <si>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</si>
  <si>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</si>
  <si>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</si>
  <si>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</si>
  <si>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</si>
  <si>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</si>
  <si>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>15.90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</si>
  <si>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</si>
  <si>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</si>
  <si>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</si>
  <si>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</si>
  <si>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</si>
  <si>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</si>
  <si>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</si>
  <si>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</si>
  <si>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</si>
  <si>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</si>
  <si>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</si>
  <si>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</si>
  <si>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</si>
  <si>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</si>
  <si>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</si>
  <si>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</si>
  <si>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</si>
  <si>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</si>
  <si>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</si>
  <si>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</si>
  <si>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</si>
  <si>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培训费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</si>
  <si>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</si>
  <si>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</si>
  <si>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</si>
  <si>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</si>
  <si>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</si>
  <si>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</si>
  <si>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</si>
  <si>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</si>
  <si>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</si>
  <si>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</si>
  <si>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</si>
  <si>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</si>
  <si>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</si>
  <si>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</si>
  <si>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</si>
  <si>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</si>
  <si>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</si>
  <si>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</si>
  <si>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</si>
  <si>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</si>
  <si>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</si>
  <si>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</si>
  <si>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</si>
  <si>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</si>
  <si>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</si>
  <si>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</si>
  <si>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孝义市崇文社区卫生服务中心2022年一般公共预算“三公”经费支出情况统计表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</si>
  <si>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</si>
  <si>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</si>
  <si>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</si>
  <si>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</si>
  <si>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</si>
  <si>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</si>
  <si>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</si>
  <si>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</si>
  <si>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孝义市崇文社区卫生服务中心2022年政府性基金预算收入表</t>
  </si>
  <si>
    <t>政府性基金预算收入</t>
  </si>
  <si>
    <t>合      计</t>
  </si>
  <si>
    <t>表9</t>
  </si>
  <si>
    <t>孝义市崇文社区卫生服务中心2022年政府性基金预算支出表</t>
  </si>
  <si>
    <t>2022年预算比2021年预算数增减</t>
  </si>
  <si>
    <t>表10</t>
  </si>
  <si>
    <t>孝义市崇文社区卫生服务中心2022年国有资本经营预算收支预算表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</si>
  <si>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</si>
  <si>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</si>
  <si>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</si>
  <si>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</si>
  <si>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孝义市崇文社区卫生服务中心2022年一般公共预算重点项目绩效目标表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</si>
  <si>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</si>
  <si>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</si>
  <si>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</si>
  <si>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</si>
  <si>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</si>
  <si>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</si>
  <si>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</si>
  <si>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</si>
  <si>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</si>
  <si>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</si>
  <si>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村卫生室运行维护费</t>
  </si>
  <si>
    <t>用于卫生所相关办公用品，邮电费，相关耗材等正常运行方面支出</t>
  </si>
  <si>
    <t>逐步改善村卫生室服务环境，保障卫生室运行，为乡村医生提供更好的平台。</t>
  </si>
  <si>
    <t>2022年基本公共卫生服务</t>
  </si>
  <si>
    <t>2100408</t>
  </si>
  <si>
    <t>用于支出卫生院开展基本公共卫生相关费用支出</t>
  </si>
  <si>
    <t>免费向居民提供基本公共卫生服务，提升基本公共卫生服务水平。</t>
  </si>
  <si>
    <t>2022年基层医疗卫生机构基本药物零差率补助资金</t>
  </si>
  <si>
    <t>卫生院药品费等医疗相关支出</t>
  </si>
  <si>
    <t>提升卫生院医疗服务能力，保证药品实行零差率销售。</t>
  </si>
  <si>
    <t>2022年村卫生室基本药物零差率补助资金</t>
  </si>
  <si>
    <t>用于卫生所药物零差率方面支出</t>
  </si>
  <si>
    <t>提升乡村医生医疗服务能力，保证药品实行零差率销售。</t>
  </si>
  <si>
    <t>表12</t>
  </si>
  <si>
    <t>孝义市崇文社区卫生服务中心2022年政府采购预算表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</si>
  <si>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</si>
  <si>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</si>
  <si>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</si>
  <si>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</si>
  <si>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</si>
  <si>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</si>
  <si>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</si>
  <si>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</si>
  <si>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</si>
  <si>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</si>
  <si>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</si>
  <si>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</si>
  <si>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</si>
  <si>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</si>
  <si>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</si>
  <si>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印刷服务</t>
  </si>
  <si>
    <t>册</t>
  </si>
  <si>
    <t>硒鼓、粉盒</t>
  </si>
  <si>
    <t>个</t>
  </si>
  <si>
    <t>医疗设备</t>
  </si>
  <si>
    <t>12导联</t>
  </si>
  <si>
    <t>台</t>
  </si>
  <si>
    <t>复印纸</t>
  </si>
  <si>
    <t>210*297mm</t>
  </si>
  <si>
    <t>箱</t>
  </si>
  <si>
    <t>双立柱</t>
  </si>
  <si>
    <t>表13</t>
  </si>
  <si>
    <t>孝义市崇文社区卫生服务中心2022年政府购买服务支出预算表</t>
  </si>
  <si>
    <t>购买服务内容</t>
  </si>
  <si>
    <t>承接主体</t>
  </si>
  <si>
    <t>一般公共预算资金</t>
  </si>
  <si>
    <t>其他收入安排资金</t>
  </si>
  <si>
    <t>不限</t>
    <phoneticPr fontId="16" type="noConversion"/>
  </si>
  <si>
    <t>不限</t>
    <phoneticPr fontId="16" type="noConversion"/>
  </si>
  <si>
    <t>惠普佳能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</si>
</sst>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* #,##0.0;* \-#,##0.0;* &quot;&quot;??;@"/>
    <numFmt numFmtId="177" formatCode="0.00_ "/>
    <numFmt numFmtId="178" formatCode="0_ "/>
  </numFmts>
  <fonts count="17">
    <font>
      <sz val="12"/>
      <name val="宋体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name val="黑体"/>
      <family val="3"/>
      <charset val="134"/>
    </font>
    <font>
      <b/>
      <sz val="1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楷体_GB2312"/>
      <charset val="134"/>
    </font>
    <font>
      <b/>
      <sz val="12"/>
      <name val="宋体"/>
      <family val="3"/>
      <charset val="134"/>
    </font>
    <font>
      <sz val="8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15" fillId="0" borderId="0" applyProtection="0"/>
  </cellStyleXfs>
  <cellXfs count="15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15" fillId="0" borderId="0" xfId="1" applyProtection="1"/>
    <xf numFmtId="0" fontId="15" fillId="0" borderId="0" xfId="1" applyAlignment="1" applyProtection="1">
      <alignment wrapText="1"/>
    </xf>
    <xf numFmtId="49" fontId="2" fillId="2" borderId="0" xfId="1" applyNumberFormat="1" applyFont="1" applyFill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1" applyFont="1" applyBorder="1" applyProtection="1"/>
    <xf numFmtId="0" fontId="0" fillId="0" borderId="2" xfId="1" applyFont="1" applyBorder="1" applyAlignment="1" applyProtection="1">
      <alignment wrapText="1"/>
    </xf>
    <xf numFmtId="0" fontId="3" fillId="0" borderId="2" xfId="1" applyFont="1" applyBorder="1" applyProtection="1"/>
    <xf numFmtId="0" fontId="3" fillId="0" borderId="2" xfId="1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11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9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177" fontId="3" fillId="0" borderId="0" xfId="0" applyNumberFormat="1" applyFont="1" applyProtection="1"/>
    <xf numFmtId="177" fontId="6" fillId="0" borderId="0" xfId="0" applyNumberFormat="1" applyFont="1" applyAlignment="1" applyProtection="1">
      <alignment horizontal="left"/>
    </xf>
    <xf numFmtId="0" fontId="0" fillId="0" borderId="8" xfId="0" applyFont="1" applyBorder="1" applyAlignment="1" applyProtection="1">
      <alignment vertical="center"/>
    </xf>
    <xf numFmtId="177" fontId="0" fillId="0" borderId="8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2" xfId="0" quotePrefix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177" fontId="7" fillId="0" borderId="0" xfId="0" applyNumberFormat="1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49" fontId="1" fillId="2" borderId="0" xfId="1" applyNumberFormat="1" applyFont="1" applyFill="1" applyAlignment="1" applyProtection="1">
      <alignment horizontal="center" vertical="center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177" fontId="0" fillId="0" borderId="7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_！2015年省级部门预算录入表（附件5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showZeros="0" view="pageBreakPreview" topLeftCell="A12" zoomScaleNormal="100" zoomScaleSheetLayoutView="100" workbookViewId="0">
      <selection activeCell="D26" sqref="D26"/>
    </sheetView>
  </sheetViews>
  <sheetFormatPr defaultColWidth="6.875" defaultRowHeight="11.25"/>
  <cols>
    <col min="1" max="1" width="33" style="41" customWidth="1"/>
    <col min="2" max="4" width="9.25" style="41" customWidth="1"/>
    <col min="5" max="5" width="34.125" style="41" customWidth="1"/>
    <col min="6" max="8" width="10.25" style="41" customWidth="1"/>
    <col min="9" max="16384" width="6.875" style="41"/>
  </cols>
  <sheetData>
    <row r="1" spans="1:8" ht="16.5" customHeight="1">
      <c r="A1" s="47" t="s">
        <v>0</v>
      </c>
      <c r="B1" s="47"/>
      <c r="C1" s="47"/>
      <c r="D1" s="92"/>
      <c r="E1" s="92"/>
      <c r="F1" s="92"/>
      <c r="G1" s="92"/>
      <c r="H1" s="93"/>
    </row>
    <row r="2" spans="1:8" ht="18.75" customHeight="1">
      <c r="A2" s="94"/>
      <c r="B2" s="94"/>
      <c r="C2" s="94"/>
      <c r="D2" s="92"/>
      <c r="E2" s="92"/>
      <c r="F2" s="92"/>
      <c r="G2" s="92"/>
      <c r="H2" s="93"/>
    </row>
    <row r="3" spans="1:8" ht="21" customHeight="1">
      <c r="A3" s="102" t="s">
        <v>1</v>
      </c>
      <c r="B3" s="102"/>
      <c r="C3" s="102"/>
      <c r="D3" s="102"/>
      <c r="E3" s="102"/>
      <c r="F3" s="102"/>
      <c r="G3" s="102"/>
      <c r="H3" s="102"/>
    </row>
    <row r="4" spans="1:8" ht="14.25" customHeight="1">
      <c r="A4" s="95"/>
      <c r="B4" s="95"/>
      <c r="C4" s="95"/>
      <c r="D4" s="95"/>
      <c r="E4" s="95"/>
      <c r="F4" s="95"/>
      <c r="G4" s="95"/>
      <c r="H4" s="61" t="s">
        <v>2</v>
      </c>
    </row>
    <row r="5" spans="1:8" ht="24" customHeight="1">
      <c r="A5" s="103" t="s">
        <v>3</v>
      </c>
      <c r="B5" s="104"/>
      <c r="C5" s="104"/>
      <c r="D5" s="104"/>
      <c r="E5" s="103" t="s">
        <v>4</v>
      </c>
      <c r="F5" s="104"/>
      <c r="G5" s="104"/>
      <c r="H5" s="104"/>
    </row>
    <row r="6" spans="1:8" ht="24" customHeight="1">
      <c r="A6" s="108" t="s">
        <v>5</v>
      </c>
      <c r="B6" s="105" t="s">
        <v>6</v>
      </c>
      <c r="C6" s="106"/>
      <c r="D6" s="107"/>
      <c r="E6" s="110" t="s">
        <v>7</v>
      </c>
      <c r="F6" s="105" t="s">
        <v>6</v>
      </c>
      <c r="G6" s="106"/>
      <c r="H6" s="107"/>
    </row>
    <row r="7" spans="1:8" ht="48.75" customHeight="1">
      <c r="A7" s="109"/>
      <c r="B7" s="57" t="s">
        <v>8</v>
      </c>
      <c r="C7" s="57" t="s">
        <v>9</v>
      </c>
      <c r="D7" s="57" t="s">
        <v>10</v>
      </c>
      <c r="E7" s="111"/>
      <c r="F7" s="57" t="s">
        <v>8</v>
      </c>
      <c r="G7" s="57" t="s">
        <v>9</v>
      </c>
      <c r="H7" s="57" t="s">
        <v>10</v>
      </c>
    </row>
    <row r="8" spans="1:8" ht="24" customHeight="1">
      <c r="A8" s="52" t="s">
        <v>11</v>
      </c>
      <c r="B8" s="48">
        <v>393.33</v>
      </c>
      <c r="C8" s="48">
        <v>439.15</v>
      </c>
      <c r="D8" s="48">
        <f>ROUND((C8-B8)/B8*100,2)</f>
        <v>11.65</v>
      </c>
      <c r="E8" s="50" t="s">
        <v>12</v>
      </c>
      <c r="F8" s="50"/>
      <c r="G8" s="50"/>
      <c r="H8" s="53"/>
    </row>
    <row r="9" spans="1:8" ht="24" customHeight="1">
      <c r="A9" s="52" t="s">
        <v>13</v>
      </c>
      <c r="B9" s="52"/>
      <c r="C9" s="52"/>
      <c r="D9" s="53"/>
      <c r="E9" s="50" t="s">
        <v>14</v>
      </c>
      <c r="F9" s="50"/>
      <c r="G9" s="50"/>
      <c r="H9" s="53"/>
    </row>
    <row r="10" spans="1:8" ht="24" customHeight="1">
      <c r="A10" s="52" t="s">
        <v>15</v>
      </c>
      <c r="B10" s="52"/>
      <c r="C10" s="52"/>
      <c r="D10" s="52"/>
      <c r="E10" s="50" t="s">
        <v>16</v>
      </c>
      <c r="F10" s="50"/>
      <c r="G10" s="50"/>
      <c r="H10" s="53"/>
    </row>
    <row r="11" spans="1:8" ht="24" customHeight="1">
      <c r="A11" s="52" t="s">
        <v>17</v>
      </c>
      <c r="B11" s="52"/>
      <c r="C11" s="52"/>
      <c r="D11" s="52"/>
      <c r="E11" s="52" t="s">
        <v>18</v>
      </c>
      <c r="F11" s="52"/>
      <c r="G11" s="52"/>
      <c r="H11" s="53"/>
    </row>
    <row r="12" spans="1:8" ht="24" customHeight="1">
      <c r="A12" s="52"/>
      <c r="B12" s="52"/>
      <c r="C12" s="52"/>
      <c r="D12" s="52"/>
      <c r="E12" s="50" t="s">
        <v>19</v>
      </c>
      <c r="F12" s="50"/>
      <c r="G12" s="50"/>
      <c r="H12" s="53"/>
    </row>
    <row r="13" spans="1:8" ht="24" customHeight="1">
      <c r="A13" s="52"/>
      <c r="B13" s="52"/>
      <c r="C13" s="52"/>
      <c r="D13" s="52"/>
      <c r="E13" s="50" t="s">
        <v>20</v>
      </c>
      <c r="F13" s="50"/>
      <c r="G13" s="50"/>
      <c r="H13" s="53"/>
    </row>
    <row r="14" spans="1:8" ht="24" customHeight="1">
      <c r="A14" s="52"/>
      <c r="B14" s="52"/>
      <c r="C14" s="52"/>
      <c r="D14" s="52"/>
      <c r="E14" s="52" t="s">
        <v>21</v>
      </c>
      <c r="F14" s="52"/>
      <c r="G14" s="52"/>
      <c r="H14" s="52"/>
    </row>
    <row r="15" spans="1:8" ht="24" customHeight="1">
      <c r="A15" s="52"/>
      <c r="B15" s="52"/>
      <c r="C15" s="52"/>
      <c r="D15" s="52"/>
      <c r="E15" s="52" t="s">
        <v>22</v>
      </c>
      <c r="F15" s="96">
        <v>16.079999999999998</v>
      </c>
      <c r="G15" s="96">
        <v>16.29</v>
      </c>
      <c r="H15" s="48">
        <f>ROUND((G15-F15)/F15*100,2)</f>
        <v>1.31</v>
      </c>
    </row>
    <row r="16" spans="1:8" ht="24" customHeight="1">
      <c r="A16" s="52"/>
      <c r="B16" s="52"/>
      <c r="C16" s="52"/>
      <c r="D16" s="52"/>
      <c r="E16" s="50" t="s">
        <v>23</v>
      </c>
      <c r="F16" s="48">
        <v>365.49</v>
      </c>
      <c r="G16" s="48">
        <v>408.72</v>
      </c>
      <c r="H16" s="48">
        <f>ROUND((G16-F16)/F16*100,2)</f>
        <v>11.83</v>
      </c>
    </row>
    <row r="17" spans="1:8" ht="24" customHeight="1">
      <c r="A17" s="52"/>
      <c r="B17" s="52"/>
      <c r="C17" s="52"/>
      <c r="D17" s="52"/>
      <c r="E17" s="50" t="s">
        <v>24</v>
      </c>
      <c r="F17" s="98"/>
      <c r="G17" s="98"/>
      <c r="H17" s="52"/>
    </row>
    <row r="18" spans="1:8" ht="24" customHeight="1">
      <c r="A18" s="52"/>
      <c r="B18" s="52"/>
      <c r="C18" s="52"/>
      <c r="D18" s="52"/>
      <c r="E18" s="52" t="s">
        <v>25</v>
      </c>
      <c r="F18" s="99"/>
      <c r="G18" s="99"/>
      <c r="H18" s="52"/>
    </row>
    <row r="19" spans="1:8" ht="24" customHeight="1">
      <c r="A19" s="52"/>
      <c r="B19" s="52"/>
      <c r="C19" s="52"/>
      <c r="D19" s="52"/>
      <c r="E19" s="52" t="s">
        <v>26</v>
      </c>
      <c r="F19" s="52"/>
      <c r="G19" s="52"/>
      <c r="H19" s="52"/>
    </row>
    <row r="20" spans="1:8" ht="24" customHeight="1">
      <c r="A20" s="52"/>
      <c r="B20" s="52"/>
      <c r="C20" s="52"/>
      <c r="D20" s="52"/>
      <c r="E20" s="52" t="s">
        <v>27</v>
      </c>
      <c r="F20" s="52"/>
      <c r="G20" s="52"/>
      <c r="H20" s="52"/>
    </row>
    <row r="21" spans="1:8" ht="24" customHeight="1">
      <c r="A21" s="52"/>
      <c r="B21" s="52"/>
      <c r="C21" s="52"/>
      <c r="D21" s="52"/>
      <c r="E21" s="52" t="s">
        <v>28</v>
      </c>
      <c r="F21" s="52"/>
      <c r="G21" s="52"/>
      <c r="H21" s="52"/>
    </row>
    <row r="22" spans="1:8" ht="24" customHeight="1">
      <c r="A22" s="52"/>
      <c r="B22" s="52"/>
      <c r="C22" s="52"/>
      <c r="D22" s="52"/>
      <c r="E22" s="52" t="s">
        <v>29</v>
      </c>
      <c r="F22" s="52"/>
      <c r="G22" s="52"/>
      <c r="H22" s="52"/>
    </row>
    <row r="23" spans="1:8" ht="24" customHeight="1">
      <c r="A23" s="52"/>
      <c r="B23" s="52"/>
      <c r="C23" s="52"/>
      <c r="D23" s="52"/>
      <c r="E23" s="52" t="s">
        <v>30</v>
      </c>
      <c r="F23" s="52"/>
      <c r="G23" s="52"/>
      <c r="H23" s="52"/>
    </row>
    <row r="24" spans="1:8" ht="24" customHeight="1">
      <c r="A24" s="52"/>
      <c r="B24" s="52"/>
      <c r="C24" s="52"/>
      <c r="D24" s="52"/>
      <c r="E24" s="52" t="s">
        <v>31</v>
      </c>
      <c r="F24" s="52"/>
      <c r="G24" s="52"/>
      <c r="H24" s="52"/>
    </row>
    <row r="25" spans="1:8" ht="24" customHeight="1">
      <c r="A25" s="52"/>
      <c r="B25" s="52"/>
      <c r="C25" s="52"/>
      <c r="D25" s="52"/>
      <c r="E25" s="52" t="s">
        <v>32</v>
      </c>
      <c r="F25" s="48">
        <v>11.57</v>
      </c>
      <c r="G25" s="48">
        <v>14.13</v>
      </c>
      <c r="H25" s="48">
        <f>ROUND((G25-F25)/F25*100,2)</f>
        <v>22.13</v>
      </c>
    </row>
    <row r="26" spans="1:8" ht="24" customHeight="1">
      <c r="A26" s="52"/>
      <c r="B26" s="52"/>
      <c r="C26" s="52"/>
      <c r="D26" s="52"/>
      <c r="E26" s="52" t="s">
        <v>33</v>
      </c>
      <c r="F26" s="52"/>
      <c r="G26" s="52"/>
      <c r="H26" s="52"/>
    </row>
    <row r="27" spans="1:8" ht="24" customHeight="1">
      <c r="A27" s="52"/>
      <c r="B27" s="52"/>
      <c r="C27" s="52"/>
      <c r="D27" s="52"/>
      <c r="E27" s="52" t="s">
        <v>34</v>
      </c>
      <c r="F27" s="52"/>
      <c r="G27" s="52"/>
      <c r="H27" s="52"/>
    </row>
    <row r="28" spans="1:8" ht="24" customHeight="1">
      <c r="A28" s="52"/>
      <c r="B28" s="52"/>
      <c r="C28" s="52"/>
      <c r="D28" s="52"/>
      <c r="E28" s="52" t="s">
        <v>35</v>
      </c>
      <c r="F28" s="74"/>
      <c r="G28" s="74"/>
      <c r="H28" s="52"/>
    </row>
    <row r="29" spans="1:8" ht="24" customHeight="1">
      <c r="A29" s="48" t="s">
        <v>36</v>
      </c>
      <c r="B29" s="48">
        <f>SUM(B8:B28)</f>
        <v>393.33</v>
      </c>
      <c r="C29" s="48">
        <f>SUM(C8:C28)</f>
        <v>439.15</v>
      </c>
      <c r="D29" s="48">
        <v>11.65</v>
      </c>
      <c r="E29" s="48" t="s">
        <v>37</v>
      </c>
      <c r="F29" s="48">
        <f>SUM(F8:F28)</f>
        <v>393.14</v>
      </c>
      <c r="G29" s="48">
        <v>439.15</v>
      </c>
      <c r="H29" s="89" t="s">
        <v>38</v>
      </c>
    </row>
    <row r="30" spans="1:8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showZeros="0" topLeftCell="A5" workbookViewId="0">
      <selection activeCell="K10" sqref="K10"/>
    </sheetView>
  </sheetViews>
  <sheetFormatPr defaultColWidth="6.875" defaultRowHeight="11.25"/>
  <cols>
    <col min="1" max="8" width="14.875" style="41" customWidth="1"/>
    <col min="9" max="11" width="9.875" style="41" customWidth="1"/>
    <col min="12" max="16384" width="6.875" style="41"/>
  </cols>
  <sheetData>
    <row r="1" spans="1:11" ht="16.5" customHeight="1">
      <c r="A1" s="30" t="s">
        <v>181</v>
      </c>
      <c r="B1" s="31"/>
      <c r="C1" s="31"/>
      <c r="D1" s="31"/>
      <c r="E1" s="31"/>
      <c r="F1" s="31"/>
      <c r="G1" s="31"/>
      <c r="H1" s="31"/>
      <c r="I1" s="31"/>
      <c r="J1" s="45"/>
      <c r="K1" s="45"/>
    </row>
    <row r="2" spans="1:11" ht="36.950000000000003" customHeight="1">
      <c r="A2" s="125" t="s">
        <v>182</v>
      </c>
      <c r="B2" s="125"/>
      <c r="C2" s="125"/>
      <c r="D2" s="125"/>
      <c r="E2" s="125"/>
      <c r="F2" s="125"/>
      <c r="G2" s="125"/>
      <c r="H2" s="125"/>
    </row>
    <row r="3" spans="1:11" ht="23.1" customHeight="1">
      <c r="A3" s="42"/>
      <c r="B3" s="42"/>
      <c r="C3" s="42"/>
      <c r="D3" s="42"/>
      <c r="E3" s="42"/>
      <c r="F3" s="42"/>
      <c r="G3" s="126" t="s">
        <v>2</v>
      </c>
      <c r="H3" s="126"/>
    </row>
    <row r="4" spans="1:11" ht="33" customHeight="1">
      <c r="A4" s="127" t="s">
        <v>183</v>
      </c>
      <c r="B4" s="127"/>
      <c r="C4" s="127"/>
      <c r="D4" s="127" t="s">
        <v>184</v>
      </c>
      <c r="E4" s="127"/>
      <c r="F4" s="127"/>
      <c r="G4" s="127"/>
      <c r="H4" s="127"/>
    </row>
    <row r="5" spans="1:11" ht="33" customHeight="1">
      <c r="A5" s="127" t="s">
        <v>41</v>
      </c>
      <c r="B5" s="127"/>
      <c r="C5" s="128" t="s">
        <v>185</v>
      </c>
      <c r="D5" s="127" t="s">
        <v>46</v>
      </c>
      <c r="E5" s="127" t="s">
        <v>47</v>
      </c>
      <c r="F5" s="127" t="s">
        <v>89</v>
      </c>
      <c r="G5" s="127" t="s">
        <v>72</v>
      </c>
      <c r="H5" s="127" t="s">
        <v>73</v>
      </c>
    </row>
    <row r="6" spans="1:11" ht="33" customHeight="1">
      <c r="A6" s="43" t="s">
        <v>46</v>
      </c>
      <c r="B6" s="43" t="s">
        <v>47</v>
      </c>
      <c r="C6" s="128"/>
      <c r="D6" s="127"/>
      <c r="E6" s="127"/>
      <c r="F6" s="127"/>
      <c r="G6" s="127"/>
      <c r="H6" s="127"/>
    </row>
    <row r="7" spans="1:11" ht="33" customHeight="1">
      <c r="A7" s="44"/>
      <c r="B7" s="44"/>
      <c r="C7" s="44"/>
      <c r="D7" s="44"/>
      <c r="E7" s="44"/>
      <c r="F7" s="44"/>
      <c r="G7" s="44"/>
      <c r="H7" s="44"/>
    </row>
    <row r="8" spans="1:11" ht="33" customHeight="1">
      <c r="A8" s="44"/>
      <c r="B8" s="44"/>
      <c r="C8" s="44"/>
      <c r="D8" s="44"/>
      <c r="E8" s="44"/>
      <c r="F8" s="44"/>
      <c r="G8" s="44"/>
      <c r="H8" s="44"/>
    </row>
    <row r="9" spans="1:11" ht="33" customHeight="1">
      <c r="A9" s="44"/>
      <c r="B9" s="44"/>
      <c r="C9" s="44"/>
      <c r="D9" s="44"/>
      <c r="E9" s="44"/>
      <c r="F9" s="44"/>
      <c r="G9" s="44"/>
      <c r="H9" s="44"/>
    </row>
    <row r="10" spans="1:11" ht="33" customHeight="1">
      <c r="A10" s="44"/>
      <c r="B10" s="44"/>
      <c r="C10" s="44"/>
      <c r="D10" s="44"/>
      <c r="E10" s="44"/>
      <c r="F10" s="44"/>
      <c r="G10" s="44"/>
      <c r="H10" s="44"/>
    </row>
    <row r="11" spans="1:11" ht="33" customHeight="1">
      <c r="A11" s="44"/>
      <c r="B11" s="44"/>
      <c r="C11" s="44"/>
      <c r="D11" s="44"/>
      <c r="E11" s="44"/>
      <c r="F11" s="44"/>
      <c r="G11" s="44"/>
      <c r="H11" s="44"/>
    </row>
    <row r="12" spans="1:11" ht="33" customHeight="1">
      <c r="A12" s="44"/>
      <c r="B12" s="44"/>
      <c r="C12" s="44"/>
      <c r="D12" s="44"/>
      <c r="E12" s="44"/>
      <c r="F12" s="44"/>
      <c r="G12" s="44"/>
      <c r="H12" s="44"/>
    </row>
    <row r="13" spans="1:11" ht="33" customHeight="1">
      <c r="A13" s="44"/>
      <c r="B13" s="44"/>
      <c r="C13" s="44"/>
      <c r="D13" s="44"/>
      <c r="E13" s="44"/>
      <c r="F13" s="44"/>
      <c r="G13" s="44"/>
      <c r="H13" s="44"/>
    </row>
    <row r="14" spans="1:11" ht="33" customHeight="1">
      <c r="A14" s="44"/>
      <c r="B14" s="44"/>
      <c r="C14" s="44"/>
      <c r="D14" s="44"/>
      <c r="E14" s="44"/>
      <c r="F14" s="44"/>
      <c r="G14" s="44"/>
      <c r="H14" s="44"/>
    </row>
    <row r="15" spans="1:11" ht="33" customHeight="1">
      <c r="A15" s="44"/>
      <c r="B15" s="44"/>
      <c r="C15" s="44"/>
      <c r="D15" s="44"/>
      <c r="E15" s="44"/>
      <c r="F15" s="44"/>
      <c r="G15" s="44"/>
      <c r="H15" s="44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7" workbookViewId="0">
      <selection activeCell="H10" sqref="H10"/>
    </sheetView>
  </sheetViews>
  <sheetFormatPr defaultColWidth="9" defaultRowHeight="14.25"/>
  <cols>
    <col min="1" max="1" width="25.25" customWidth="1"/>
    <col min="2" max="7" width="11.75" customWidth="1"/>
    <col min="8" max="8" width="26.125" customWidth="1"/>
  </cols>
  <sheetData>
    <row r="1" spans="1:8" ht="18.75">
      <c r="A1" s="30" t="s">
        <v>186</v>
      </c>
      <c r="B1" s="31"/>
      <c r="C1" s="31"/>
      <c r="D1" s="31"/>
      <c r="E1" s="31"/>
      <c r="F1" s="31"/>
    </row>
    <row r="2" spans="1:8" ht="22.5">
      <c r="A2" s="129" t="s">
        <v>187</v>
      </c>
      <c r="B2" s="129"/>
      <c r="C2" s="129"/>
      <c r="D2" s="129"/>
      <c r="E2" s="129"/>
      <c r="F2" s="129"/>
      <c r="G2" s="129"/>
      <c r="H2" s="129"/>
    </row>
    <row r="3" spans="1:8" ht="20.25" customHeight="1">
      <c r="A3" s="32"/>
      <c r="B3" s="33"/>
      <c r="C3" s="33"/>
      <c r="D3" s="33"/>
      <c r="E3" s="33"/>
      <c r="F3" s="33"/>
      <c r="G3" s="130" t="s">
        <v>2</v>
      </c>
      <c r="H3" s="130"/>
    </row>
    <row r="4" spans="1:8" ht="21" customHeight="1">
      <c r="A4" s="131" t="s">
        <v>188</v>
      </c>
      <c r="B4" s="132" t="s">
        <v>189</v>
      </c>
      <c r="C4" s="34" t="s">
        <v>190</v>
      </c>
      <c r="D4" s="34"/>
      <c r="E4" s="133" t="s">
        <v>191</v>
      </c>
      <c r="F4" s="134" t="s">
        <v>192</v>
      </c>
      <c r="G4" s="133" t="s">
        <v>193</v>
      </c>
      <c r="H4" s="133" t="s">
        <v>194</v>
      </c>
    </row>
    <row r="5" spans="1:8" ht="21" customHeight="1">
      <c r="A5" s="131"/>
      <c r="B5" s="132"/>
      <c r="C5" s="7" t="s">
        <v>195</v>
      </c>
      <c r="D5" s="7" t="s">
        <v>196</v>
      </c>
      <c r="E5" s="133"/>
      <c r="F5" s="134"/>
      <c r="G5" s="133"/>
      <c r="H5" s="133"/>
    </row>
    <row r="6" spans="1:8" ht="27.75" customHeight="1">
      <c r="A6" s="35" t="s">
        <v>177</v>
      </c>
      <c r="B6" s="36">
        <v>279.14999999999998</v>
      </c>
      <c r="C6" s="36">
        <v>33.299999999999997</v>
      </c>
      <c r="D6" s="36">
        <v>245.85</v>
      </c>
      <c r="E6" s="37"/>
      <c r="F6" s="38"/>
      <c r="G6" s="38" t="s">
        <v>197</v>
      </c>
      <c r="H6" s="38" t="s">
        <v>197</v>
      </c>
    </row>
    <row r="7" spans="1:8" ht="27.75" customHeight="1">
      <c r="A7" s="39" t="s">
        <v>198</v>
      </c>
      <c r="B7" s="36">
        <v>0.7</v>
      </c>
      <c r="C7" s="36">
        <v>0.45</v>
      </c>
      <c r="D7" s="36">
        <v>0.25</v>
      </c>
      <c r="E7" s="18" t="s">
        <v>64</v>
      </c>
      <c r="F7" s="35" t="s">
        <v>65</v>
      </c>
      <c r="G7" s="39" t="s">
        <v>199</v>
      </c>
      <c r="H7" s="39" t="s">
        <v>200</v>
      </c>
    </row>
    <row r="8" spans="1:8" ht="27.75" customHeight="1">
      <c r="A8" s="39" t="s">
        <v>201</v>
      </c>
      <c r="B8" s="36">
        <v>262.67</v>
      </c>
      <c r="C8" s="36">
        <v>26.64</v>
      </c>
      <c r="D8" s="36">
        <v>236.03</v>
      </c>
      <c r="E8" s="18" t="s">
        <v>58</v>
      </c>
      <c r="F8" s="35" t="s">
        <v>202</v>
      </c>
      <c r="G8" s="39" t="s">
        <v>203</v>
      </c>
      <c r="H8" s="39" t="s">
        <v>204</v>
      </c>
    </row>
    <row r="9" spans="1:8" ht="27.75" customHeight="1">
      <c r="A9" s="39" t="s">
        <v>205</v>
      </c>
      <c r="B9" s="36">
        <v>9.57</v>
      </c>
      <c r="C9" s="36"/>
      <c r="D9" s="36">
        <v>9.57</v>
      </c>
      <c r="E9" s="18" t="s">
        <v>64</v>
      </c>
      <c r="F9" s="35" t="s">
        <v>65</v>
      </c>
      <c r="G9" s="39" t="s">
        <v>206</v>
      </c>
      <c r="H9" s="39" t="s">
        <v>207</v>
      </c>
    </row>
    <row r="10" spans="1:8" ht="27.75" customHeight="1">
      <c r="A10" s="39" t="s">
        <v>208</v>
      </c>
      <c r="B10" s="36">
        <v>6.21</v>
      </c>
      <c r="C10" s="36">
        <v>6.21</v>
      </c>
      <c r="D10" s="36"/>
      <c r="E10" s="18" t="s">
        <v>64</v>
      </c>
      <c r="F10" s="35" t="s">
        <v>65</v>
      </c>
      <c r="G10" s="39" t="s">
        <v>209</v>
      </c>
      <c r="H10" s="39" t="s">
        <v>210</v>
      </c>
    </row>
    <row r="11" spans="1:8" ht="27.75" customHeight="1">
      <c r="A11" s="39"/>
      <c r="B11" s="40"/>
      <c r="C11" s="40"/>
      <c r="D11" s="40"/>
      <c r="E11" s="37"/>
      <c r="F11" s="38"/>
      <c r="G11" s="38"/>
      <c r="H11" s="38"/>
    </row>
    <row r="12" spans="1:8" ht="27.75" customHeight="1">
      <c r="A12" s="39"/>
      <c r="B12" s="40"/>
      <c r="C12" s="40"/>
      <c r="D12" s="40"/>
      <c r="E12" s="37"/>
      <c r="F12" s="38"/>
      <c r="G12" s="38"/>
      <c r="H12" s="38"/>
    </row>
    <row r="13" spans="1:8" ht="27.75" customHeight="1">
      <c r="A13" s="39"/>
      <c r="B13" s="40"/>
      <c r="C13" s="40"/>
      <c r="D13" s="40"/>
      <c r="E13" s="37"/>
      <c r="F13" s="38"/>
      <c r="G13" s="38"/>
      <c r="H13" s="38"/>
    </row>
    <row r="14" spans="1:8" ht="27.75" customHeight="1">
      <c r="A14" s="39"/>
      <c r="B14" s="40"/>
      <c r="C14" s="40"/>
      <c r="D14" s="40"/>
      <c r="E14" s="37"/>
      <c r="F14" s="38"/>
      <c r="G14" s="38"/>
      <c r="H14" s="38"/>
    </row>
    <row r="15" spans="1:8" ht="27.75" customHeight="1">
      <c r="A15" s="39"/>
      <c r="B15" s="40"/>
      <c r="C15" s="40"/>
      <c r="D15" s="40"/>
      <c r="E15" s="37"/>
      <c r="F15" s="38"/>
      <c r="G15" s="38"/>
      <c r="H15" s="38"/>
    </row>
    <row r="16" spans="1:8" ht="27.75" customHeight="1">
      <c r="A16" s="39"/>
      <c r="B16" s="40"/>
      <c r="C16" s="40"/>
      <c r="D16" s="40"/>
      <c r="E16" s="37"/>
      <c r="F16" s="38"/>
      <c r="G16" s="38"/>
      <c r="H16" s="38"/>
    </row>
    <row r="17" spans="1:8" ht="27.75" customHeight="1">
      <c r="A17" s="39"/>
      <c r="B17" s="40"/>
      <c r="C17" s="40"/>
      <c r="D17" s="40"/>
      <c r="E17" s="37"/>
      <c r="F17" s="38"/>
      <c r="G17" s="38"/>
      <c r="H17" s="38"/>
    </row>
    <row r="18" spans="1:8" ht="27.75" customHeight="1">
      <c r="A18" s="39"/>
      <c r="B18" s="40"/>
      <c r="C18" s="40"/>
      <c r="D18" s="40"/>
      <c r="E18" s="37"/>
      <c r="F18" s="38"/>
      <c r="G18" s="38"/>
      <c r="H18" s="38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honeticPr fontId="16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B12" sqref="B12"/>
    </sheetView>
  </sheetViews>
  <sheetFormatPr defaultColWidth="9" defaultRowHeight="14.25"/>
  <cols>
    <col min="1" max="4" width="8.75" customWidth="1"/>
  </cols>
  <sheetData>
    <row r="1" spans="1:14" ht="31.5" customHeight="1">
      <c r="A1" s="1" t="s">
        <v>211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28"/>
    </row>
    <row r="2" spans="1:14" ht="33" customHeight="1">
      <c r="A2" s="135" t="s">
        <v>212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26.25" customHeight="1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22.5" customHeight="1">
      <c r="A4" s="140" t="s">
        <v>213</v>
      </c>
      <c r="B4" s="143" t="s">
        <v>214</v>
      </c>
      <c r="C4" s="143" t="s">
        <v>215</v>
      </c>
      <c r="D4" s="143" t="s">
        <v>216</v>
      </c>
      <c r="E4" s="6" t="s">
        <v>217</v>
      </c>
      <c r="F4" s="6"/>
      <c r="G4" s="6"/>
      <c r="H4" s="6"/>
      <c r="I4" s="6"/>
      <c r="J4" s="6"/>
      <c r="K4" s="6"/>
      <c r="L4" s="6"/>
      <c r="M4" s="6"/>
      <c r="N4" s="146" t="s">
        <v>218</v>
      </c>
    </row>
    <row r="5" spans="1:14" ht="37.5" customHeight="1">
      <c r="A5" s="141"/>
      <c r="B5" s="143"/>
      <c r="C5" s="143"/>
      <c r="D5" s="143"/>
      <c r="E5" s="134" t="s">
        <v>219</v>
      </c>
      <c r="F5" s="6" t="s">
        <v>42</v>
      </c>
      <c r="G5" s="6"/>
      <c r="H5" s="6"/>
      <c r="I5" s="6"/>
      <c r="J5" s="29"/>
      <c r="K5" s="29"/>
      <c r="L5" s="144" t="s">
        <v>220</v>
      </c>
      <c r="M5" s="144" t="s">
        <v>221</v>
      </c>
      <c r="N5" s="147"/>
    </row>
    <row r="6" spans="1:14" ht="78.75" customHeight="1">
      <c r="A6" s="142"/>
      <c r="B6" s="143"/>
      <c r="C6" s="143"/>
      <c r="D6" s="143"/>
      <c r="E6" s="134"/>
      <c r="F6" s="8" t="s">
        <v>222</v>
      </c>
      <c r="G6" s="7" t="s">
        <v>223</v>
      </c>
      <c r="H6" s="7" t="s">
        <v>224</v>
      </c>
      <c r="I6" s="7" t="s">
        <v>225</v>
      </c>
      <c r="J6" s="7" t="s">
        <v>226</v>
      </c>
      <c r="K6" s="14" t="s">
        <v>227</v>
      </c>
      <c r="L6" s="145"/>
      <c r="M6" s="145"/>
      <c r="N6" s="148"/>
    </row>
    <row r="7" spans="1:14" ht="24" customHeight="1">
      <c r="A7" s="19" t="s">
        <v>228</v>
      </c>
      <c r="B7" s="100" t="s">
        <v>245</v>
      </c>
      <c r="C7" s="20" t="s">
        <v>229</v>
      </c>
      <c r="D7" s="21">
        <v>1</v>
      </c>
      <c r="E7" s="22">
        <v>28</v>
      </c>
      <c r="F7" s="22">
        <v>28</v>
      </c>
      <c r="G7" s="22">
        <v>28</v>
      </c>
      <c r="H7" s="20"/>
      <c r="I7" s="20"/>
      <c r="J7" s="20"/>
      <c r="K7" s="20"/>
      <c r="L7" s="20"/>
      <c r="M7" s="20"/>
      <c r="N7" s="20"/>
    </row>
    <row r="8" spans="1:14" ht="24" customHeight="1">
      <c r="A8" s="19" t="s">
        <v>228</v>
      </c>
      <c r="B8" s="101" t="s">
        <v>246</v>
      </c>
      <c r="C8" s="24" t="s">
        <v>229</v>
      </c>
      <c r="D8" s="21">
        <v>1</v>
      </c>
      <c r="E8" s="22">
        <v>24</v>
      </c>
      <c r="F8" s="22">
        <v>24</v>
      </c>
      <c r="G8" s="22">
        <v>24</v>
      </c>
      <c r="H8" s="22"/>
      <c r="I8" s="22"/>
      <c r="J8" s="22"/>
      <c r="K8" s="22"/>
      <c r="L8" s="22"/>
      <c r="M8" s="22"/>
      <c r="N8" s="27"/>
    </row>
    <row r="9" spans="1:14" ht="24" customHeight="1">
      <c r="A9" s="19" t="s">
        <v>230</v>
      </c>
      <c r="B9" s="101" t="s">
        <v>247</v>
      </c>
      <c r="C9" s="24" t="s">
        <v>231</v>
      </c>
      <c r="D9" s="21">
        <v>7</v>
      </c>
      <c r="E9" s="22">
        <v>0.2</v>
      </c>
      <c r="F9" s="22">
        <v>0.2</v>
      </c>
      <c r="G9" s="22">
        <v>0.2</v>
      </c>
      <c r="H9" s="22"/>
      <c r="I9" s="22"/>
      <c r="J9" s="22"/>
      <c r="K9" s="22"/>
      <c r="L9" s="22"/>
      <c r="M9" s="22"/>
      <c r="N9" s="27"/>
    </row>
    <row r="10" spans="1:14" ht="24" customHeight="1">
      <c r="A10" s="19" t="s">
        <v>232</v>
      </c>
      <c r="B10" s="25" t="s">
        <v>233</v>
      </c>
      <c r="C10" s="24" t="s">
        <v>234</v>
      </c>
      <c r="D10" s="21">
        <v>1</v>
      </c>
      <c r="E10" s="22">
        <v>6.65</v>
      </c>
      <c r="F10" s="22">
        <v>6.65</v>
      </c>
      <c r="G10" s="22">
        <v>6.65</v>
      </c>
      <c r="H10" s="22"/>
      <c r="I10" s="22"/>
      <c r="J10" s="22"/>
      <c r="K10" s="22"/>
      <c r="L10" s="22"/>
      <c r="M10" s="22"/>
      <c r="N10" s="27"/>
    </row>
    <row r="11" spans="1:14" ht="24" customHeight="1">
      <c r="A11" s="19" t="s">
        <v>235</v>
      </c>
      <c r="B11" s="25" t="s">
        <v>236</v>
      </c>
      <c r="C11" s="24" t="s">
        <v>237</v>
      </c>
      <c r="D11" s="21">
        <v>12</v>
      </c>
      <c r="E11" s="22">
        <v>0.22</v>
      </c>
      <c r="F11" s="22">
        <v>0.22</v>
      </c>
      <c r="G11" s="22">
        <v>0.22</v>
      </c>
      <c r="H11" s="22"/>
      <c r="I11" s="22"/>
      <c r="J11" s="22"/>
      <c r="K11" s="22"/>
      <c r="L11" s="22"/>
      <c r="M11" s="22"/>
      <c r="N11" s="27"/>
    </row>
    <row r="12" spans="1:14" ht="24" customHeight="1">
      <c r="A12" s="19" t="s">
        <v>232</v>
      </c>
      <c r="B12" s="25" t="s">
        <v>238</v>
      </c>
      <c r="C12" s="24" t="s">
        <v>234</v>
      </c>
      <c r="D12" s="21">
        <v>1</v>
      </c>
      <c r="E12" s="22">
        <v>16.2</v>
      </c>
      <c r="F12" s="22">
        <v>16.2</v>
      </c>
      <c r="G12" s="22"/>
      <c r="H12" s="22"/>
      <c r="I12" s="22"/>
      <c r="J12" s="22"/>
      <c r="K12" s="22">
        <v>16.2</v>
      </c>
      <c r="L12" s="22"/>
      <c r="M12" s="22"/>
      <c r="N12" s="27"/>
    </row>
    <row r="13" spans="1:14" ht="24" customHeight="1">
      <c r="A13" s="26"/>
      <c r="B13" s="23"/>
      <c r="C13" s="27"/>
      <c r="D13" s="27"/>
      <c r="E13" s="22"/>
      <c r="F13" s="22"/>
      <c r="G13" s="22"/>
      <c r="H13" s="22"/>
      <c r="I13" s="22"/>
      <c r="J13" s="22"/>
      <c r="K13" s="22"/>
      <c r="L13" s="22"/>
      <c r="M13" s="22"/>
      <c r="N13" s="27"/>
    </row>
    <row r="14" spans="1:14" ht="24" customHeight="1">
      <c r="A14" s="26"/>
      <c r="B14" s="23"/>
      <c r="C14" s="27"/>
      <c r="D14" s="27"/>
      <c r="E14" s="22"/>
      <c r="F14" s="22"/>
      <c r="G14" s="22"/>
      <c r="H14" s="22"/>
      <c r="I14" s="22"/>
      <c r="J14" s="22"/>
      <c r="K14" s="22"/>
      <c r="L14" s="22"/>
      <c r="M14" s="22"/>
      <c r="N14" s="27"/>
    </row>
    <row r="15" spans="1:14" ht="24" customHeight="1">
      <c r="A15" s="26"/>
      <c r="B15" s="23"/>
      <c r="C15" s="27"/>
      <c r="D15" s="27"/>
      <c r="E15" s="22"/>
      <c r="F15" s="22"/>
      <c r="G15" s="22"/>
      <c r="H15" s="22"/>
      <c r="I15" s="22"/>
      <c r="J15" s="22"/>
      <c r="K15" s="22"/>
      <c r="L15" s="22"/>
      <c r="M15" s="22"/>
      <c r="N15" s="27"/>
    </row>
    <row r="16" spans="1:14" ht="24" customHeight="1">
      <c r="A16" s="137" t="s">
        <v>177</v>
      </c>
      <c r="B16" s="138"/>
      <c r="C16" s="138"/>
      <c r="D16" s="139"/>
      <c r="E16" s="22">
        <v>75.260000000000005</v>
      </c>
      <c r="F16" s="22">
        <v>75.260000000000005</v>
      </c>
      <c r="G16" s="22">
        <v>59.06</v>
      </c>
      <c r="H16" s="22"/>
      <c r="I16" s="22"/>
      <c r="J16" s="22"/>
      <c r="K16" s="22">
        <v>16.2</v>
      </c>
      <c r="L16" s="22"/>
      <c r="M16" s="22"/>
      <c r="N16" s="27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4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spans="1:12" ht="31.5" customHeight="1">
      <c r="A1" s="1" t="s">
        <v>239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149" t="s">
        <v>240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26.25" customHeight="1">
      <c r="A3" s="4"/>
      <c r="B3" s="4"/>
      <c r="C3" s="4"/>
      <c r="D3" s="5"/>
      <c r="E3" s="4"/>
      <c r="F3" s="4"/>
      <c r="G3" s="4"/>
      <c r="H3" s="5"/>
      <c r="I3" s="4"/>
      <c r="J3" s="4"/>
      <c r="K3" s="2"/>
      <c r="L3" s="13" t="s">
        <v>2</v>
      </c>
    </row>
    <row r="4" spans="1:12" ht="24" customHeight="1">
      <c r="A4" s="140" t="s">
        <v>241</v>
      </c>
      <c r="B4" s="140" t="s">
        <v>242</v>
      </c>
      <c r="C4" s="6" t="s">
        <v>217</v>
      </c>
      <c r="D4" s="6"/>
      <c r="E4" s="6"/>
      <c r="F4" s="6"/>
      <c r="G4" s="6"/>
      <c r="H4" s="6"/>
      <c r="I4" s="6"/>
      <c r="J4" s="6"/>
      <c r="K4" s="6"/>
      <c r="L4" s="140" t="s">
        <v>110</v>
      </c>
    </row>
    <row r="5" spans="1:12" ht="25.5" customHeight="1">
      <c r="A5" s="141"/>
      <c r="B5" s="141"/>
      <c r="C5" s="134" t="s">
        <v>219</v>
      </c>
      <c r="D5" s="150" t="s">
        <v>243</v>
      </c>
      <c r="E5" s="151"/>
      <c r="F5" s="151"/>
      <c r="G5" s="151"/>
      <c r="H5" s="151"/>
      <c r="I5" s="152"/>
      <c r="J5" s="144" t="s">
        <v>220</v>
      </c>
      <c r="K5" s="144" t="s">
        <v>221</v>
      </c>
      <c r="L5" s="141"/>
    </row>
    <row r="6" spans="1:12" ht="81" customHeight="1">
      <c r="A6" s="142"/>
      <c r="B6" s="142"/>
      <c r="C6" s="134"/>
      <c r="D6" s="8" t="s">
        <v>222</v>
      </c>
      <c r="E6" s="7" t="s">
        <v>223</v>
      </c>
      <c r="F6" s="7" t="s">
        <v>224</v>
      </c>
      <c r="G6" s="7" t="s">
        <v>225</v>
      </c>
      <c r="H6" s="7" t="s">
        <v>226</v>
      </c>
      <c r="I6" s="14" t="s">
        <v>244</v>
      </c>
      <c r="J6" s="145"/>
      <c r="K6" s="145"/>
      <c r="L6" s="142"/>
    </row>
    <row r="7" spans="1:12" ht="32.25" customHeight="1">
      <c r="A7" s="9"/>
      <c r="B7" s="9"/>
      <c r="C7" s="9"/>
      <c r="D7" s="10"/>
      <c r="E7" s="9"/>
      <c r="F7" s="9"/>
      <c r="G7" s="9"/>
      <c r="H7" s="10"/>
      <c r="I7" s="9"/>
      <c r="J7" s="9"/>
      <c r="K7" s="9"/>
      <c r="L7" s="9"/>
    </row>
    <row r="8" spans="1:12" ht="32.25" customHeight="1">
      <c r="A8" s="9"/>
      <c r="B8" s="9"/>
      <c r="C8" s="9"/>
      <c r="D8" s="10"/>
      <c r="E8" s="9"/>
      <c r="F8" s="9"/>
      <c r="G8" s="9"/>
      <c r="H8" s="10"/>
      <c r="I8" s="9"/>
      <c r="J8" s="9"/>
      <c r="K8" s="9"/>
      <c r="L8" s="9"/>
    </row>
    <row r="9" spans="1:12" ht="32.25" customHeight="1">
      <c r="A9" s="9"/>
      <c r="B9" s="9"/>
      <c r="C9" s="9"/>
      <c r="D9" s="10"/>
      <c r="E9" s="9"/>
      <c r="F9" s="9"/>
      <c r="G9" s="9"/>
      <c r="H9" s="10"/>
      <c r="I9" s="9"/>
      <c r="J9" s="9"/>
      <c r="K9" s="9"/>
      <c r="L9" s="9"/>
    </row>
    <row r="10" spans="1:12" ht="32.25" customHeight="1">
      <c r="A10" s="9"/>
      <c r="B10" s="9"/>
      <c r="C10" s="9"/>
      <c r="D10" s="10"/>
      <c r="E10" s="9"/>
      <c r="F10" s="9"/>
      <c r="G10" s="9"/>
      <c r="H10" s="10"/>
      <c r="I10" s="9"/>
      <c r="J10" s="9"/>
      <c r="K10" s="9"/>
      <c r="L10" s="9"/>
    </row>
    <row r="11" spans="1:12" ht="32.25" customHeight="1">
      <c r="A11" s="9"/>
      <c r="B11" s="9"/>
      <c r="C11" s="9"/>
      <c r="D11" s="10"/>
      <c r="E11" s="9"/>
      <c r="F11" s="9"/>
      <c r="G11" s="9"/>
      <c r="H11" s="10"/>
      <c r="I11" s="9"/>
      <c r="J11" s="9"/>
      <c r="K11" s="9"/>
      <c r="L11" s="9"/>
    </row>
    <row r="12" spans="1:12" ht="32.25" customHeight="1">
      <c r="A12" s="9"/>
      <c r="B12" s="9"/>
      <c r="C12" s="9"/>
      <c r="D12" s="10"/>
      <c r="E12" s="9"/>
      <c r="F12" s="9"/>
      <c r="G12" s="9"/>
      <c r="H12" s="10"/>
      <c r="I12" s="9"/>
      <c r="J12" s="9"/>
      <c r="K12" s="9"/>
      <c r="L12" s="9"/>
    </row>
    <row r="13" spans="1:12" ht="32.25" customHeight="1">
      <c r="A13" s="9"/>
      <c r="B13" s="9"/>
      <c r="C13" s="9"/>
      <c r="D13" s="10"/>
      <c r="E13" s="9"/>
      <c r="F13" s="9"/>
      <c r="G13" s="9"/>
      <c r="H13" s="10"/>
      <c r="I13" s="9"/>
      <c r="J13" s="9"/>
      <c r="K13" s="9"/>
      <c r="L13" s="9"/>
    </row>
    <row r="14" spans="1:12" ht="32.25" customHeight="1">
      <c r="A14" s="137" t="s">
        <v>177</v>
      </c>
      <c r="B14" s="139"/>
      <c r="C14" s="11"/>
      <c r="D14" s="12"/>
      <c r="E14" s="11"/>
      <c r="F14" s="11"/>
      <c r="G14" s="11"/>
      <c r="H14" s="12"/>
      <c r="I14" s="11"/>
      <c r="J14" s="11"/>
      <c r="K14" s="11"/>
      <c r="L14" s="1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ColWidth="8.75" defaultRowHeight="14.25"/>
  <sheetData/>
  <phoneticPr fontId="16" type="noConversion"/>
  <pageMargins left="0.75" right="0.75" top="1" bottom="1" header="0.51180555555555596" footer="0.51180555555555596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6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showZeros="0" topLeftCell="A7" workbookViewId="0">
      <selection activeCell="A22" sqref="A22:B22"/>
    </sheetView>
  </sheetViews>
  <sheetFormatPr defaultColWidth="6.875" defaultRowHeight="11.25"/>
  <cols>
    <col min="1" max="1" width="20.625" style="41" customWidth="1"/>
    <col min="2" max="2" width="29.5" style="41" customWidth="1"/>
    <col min="3" max="5" width="14.625" style="41" customWidth="1"/>
    <col min="6" max="6" width="12" style="41" customWidth="1"/>
    <col min="7" max="7" width="15.625" style="41" customWidth="1"/>
    <col min="8" max="16384" width="6.875" style="41"/>
  </cols>
  <sheetData>
    <row r="1" spans="1:7" ht="16.5" customHeight="1">
      <c r="A1" s="30" t="s">
        <v>39</v>
      </c>
      <c r="B1" s="31"/>
      <c r="C1" s="31"/>
      <c r="D1" s="45"/>
      <c r="E1" s="45"/>
      <c r="F1" s="45"/>
      <c r="G1" s="45"/>
    </row>
    <row r="2" spans="1:7" ht="29.25" customHeight="1">
      <c r="A2" s="112" t="s">
        <v>40</v>
      </c>
      <c r="B2" s="112"/>
      <c r="C2" s="112"/>
      <c r="D2" s="112"/>
      <c r="E2" s="112"/>
      <c r="F2" s="112"/>
      <c r="G2" s="112"/>
    </row>
    <row r="3" spans="1:7" ht="26.25" customHeight="1">
      <c r="A3" s="47"/>
      <c r="B3" s="47"/>
      <c r="C3" s="47"/>
      <c r="D3" s="47"/>
      <c r="E3" s="47"/>
      <c r="F3" s="47"/>
      <c r="G3" s="56" t="s">
        <v>2</v>
      </c>
    </row>
    <row r="4" spans="1:7" ht="26.25" customHeight="1">
      <c r="A4" s="104" t="s">
        <v>41</v>
      </c>
      <c r="B4" s="104"/>
      <c r="C4" s="110" t="s">
        <v>36</v>
      </c>
      <c r="D4" s="115" t="s">
        <v>42</v>
      </c>
      <c r="E4" s="115" t="s">
        <v>43</v>
      </c>
      <c r="F4" s="115" t="s">
        <v>44</v>
      </c>
      <c r="G4" s="110" t="s">
        <v>45</v>
      </c>
    </row>
    <row r="5" spans="1:7" s="46" customFormat="1" ht="47.25" customHeight="1">
      <c r="A5" s="48" t="s">
        <v>46</v>
      </c>
      <c r="B5" s="48" t="s">
        <v>47</v>
      </c>
      <c r="C5" s="111"/>
      <c r="D5" s="115"/>
      <c r="E5" s="115"/>
      <c r="F5" s="115"/>
      <c r="G5" s="111"/>
    </row>
    <row r="6" spans="1:7" s="46" customFormat="1" ht="25.5" customHeight="1">
      <c r="A6" s="49">
        <v>208</v>
      </c>
      <c r="B6" s="97" t="s">
        <v>48</v>
      </c>
      <c r="C6" s="84">
        <v>16.29</v>
      </c>
      <c r="D6" s="84">
        <v>16.29</v>
      </c>
      <c r="E6" s="53"/>
      <c r="F6" s="53"/>
      <c r="G6" s="53"/>
    </row>
    <row r="7" spans="1:7" s="46" customFormat="1" ht="25.5" customHeight="1">
      <c r="A7" s="49" t="s">
        <v>49</v>
      </c>
      <c r="B7" s="97" t="s">
        <v>50</v>
      </c>
      <c r="C7" s="84">
        <v>16.29</v>
      </c>
      <c r="D7" s="84">
        <v>16.29</v>
      </c>
      <c r="E7" s="53"/>
      <c r="F7" s="53"/>
      <c r="G7" s="53"/>
    </row>
    <row r="8" spans="1:7" s="46" customFormat="1" ht="25.5" customHeight="1">
      <c r="A8" s="49" t="s">
        <v>51</v>
      </c>
      <c r="B8" s="50" t="s">
        <v>52</v>
      </c>
      <c r="C8" s="84">
        <v>0.4</v>
      </c>
      <c r="D8" s="84">
        <v>0.4</v>
      </c>
      <c r="E8" s="53"/>
      <c r="F8" s="53"/>
      <c r="G8" s="53"/>
    </row>
    <row r="9" spans="1:7" s="46" customFormat="1" ht="25.5" customHeight="1">
      <c r="A9" s="49">
        <v>2080505</v>
      </c>
      <c r="B9" s="50" t="s">
        <v>53</v>
      </c>
      <c r="C9" s="84">
        <v>15.9</v>
      </c>
      <c r="D9" s="84">
        <v>15.9</v>
      </c>
      <c r="E9" s="53"/>
      <c r="F9" s="53"/>
      <c r="G9" s="53"/>
    </row>
    <row r="10" spans="1:7" s="46" customFormat="1" ht="25.5" customHeight="1">
      <c r="A10" s="49">
        <v>210</v>
      </c>
      <c r="B10" s="50" t="s">
        <v>54</v>
      </c>
      <c r="C10" s="84">
        <v>408.72</v>
      </c>
      <c r="D10" s="84">
        <v>408.72</v>
      </c>
      <c r="E10" s="53"/>
      <c r="F10" s="53"/>
      <c r="G10" s="53"/>
    </row>
    <row r="11" spans="1:7" customFormat="1" ht="25.5" customHeight="1">
      <c r="A11" s="49">
        <v>21003</v>
      </c>
      <c r="B11" s="51" t="s">
        <v>55</v>
      </c>
      <c r="C11" s="90">
        <v>123.11</v>
      </c>
      <c r="D11" s="90">
        <v>123.11</v>
      </c>
      <c r="E11" s="54"/>
      <c r="F11" s="54"/>
      <c r="G11" s="54"/>
    </row>
    <row r="12" spans="1:7" customFormat="1" ht="25.5" customHeight="1">
      <c r="A12" s="49">
        <v>2100301</v>
      </c>
      <c r="B12" s="52" t="s">
        <v>56</v>
      </c>
      <c r="C12" s="81">
        <v>123.11</v>
      </c>
      <c r="D12" s="81">
        <v>123.11</v>
      </c>
      <c r="E12" s="52"/>
      <c r="F12" s="52"/>
      <c r="G12" s="52"/>
    </row>
    <row r="13" spans="1:7" customFormat="1" ht="25.5" customHeight="1">
      <c r="A13" s="49">
        <v>21004</v>
      </c>
      <c r="B13" s="52" t="s">
        <v>57</v>
      </c>
      <c r="C13" s="84">
        <v>262.67</v>
      </c>
      <c r="D13" s="84">
        <v>262.67</v>
      </c>
      <c r="E13" s="52"/>
      <c r="F13" s="52"/>
      <c r="G13" s="52"/>
    </row>
    <row r="14" spans="1:7" customFormat="1" ht="25.5" customHeight="1">
      <c r="A14" s="49">
        <v>2100408</v>
      </c>
      <c r="B14" s="52" t="s">
        <v>58</v>
      </c>
      <c r="C14" s="84">
        <v>262.67</v>
      </c>
      <c r="D14" s="84">
        <v>262.67</v>
      </c>
      <c r="E14" s="52"/>
      <c r="F14" s="52"/>
      <c r="G14" s="52"/>
    </row>
    <row r="15" spans="1:7" customFormat="1" ht="25.5" customHeight="1">
      <c r="A15" s="49" t="s">
        <v>59</v>
      </c>
      <c r="B15" s="52" t="s">
        <v>60</v>
      </c>
      <c r="C15" s="84">
        <v>6.46</v>
      </c>
      <c r="D15" s="84">
        <v>6.46</v>
      </c>
      <c r="E15" s="52"/>
      <c r="F15" s="52"/>
      <c r="G15" s="52"/>
    </row>
    <row r="16" spans="1:7" ht="25.5" customHeight="1">
      <c r="A16" s="49" t="s">
        <v>61</v>
      </c>
      <c r="B16" s="52" t="s">
        <v>62</v>
      </c>
      <c r="C16" s="84">
        <v>6.46</v>
      </c>
      <c r="D16" s="84">
        <v>6.46</v>
      </c>
      <c r="E16" s="52"/>
      <c r="F16" s="52"/>
      <c r="G16" s="52"/>
    </row>
    <row r="17" spans="1:7" ht="25.5" customHeight="1">
      <c r="A17" s="49" t="s">
        <v>63</v>
      </c>
      <c r="B17" s="50" t="s">
        <v>64</v>
      </c>
      <c r="C17" s="84">
        <v>16.48</v>
      </c>
      <c r="D17" s="84">
        <v>16.48</v>
      </c>
      <c r="E17" s="52"/>
      <c r="F17" s="52"/>
      <c r="G17" s="52"/>
    </row>
    <row r="18" spans="1:7" ht="25.5" customHeight="1">
      <c r="A18" s="49" t="s">
        <v>65</v>
      </c>
      <c r="B18" s="52" t="s">
        <v>64</v>
      </c>
      <c r="C18" s="84">
        <v>16.48</v>
      </c>
      <c r="D18" s="84">
        <v>16.48</v>
      </c>
      <c r="E18" s="52"/>
      <c r="F18" s="52"/>
      <c r="G18" s="52"/>
    </row>
    <row r="19" spans="1:7" ht="25.5" customHeight="1">
      <c r="A19" s="49">
        <v>221</v>
      </c>
      <c r="B19" s="52" t="s">
        <v>66</v>
      </c>
      <c r="C19" s="84">
        <v>14.13</v>
      </c>
      <c r="D19" s="84">
        <v>14.13</v>
      </c>
      <c r="E19" s="52"/>
      <c r="F19" s="52"/>
      <c r="G19" s="52"/>
    </row>
    <row r="20" spans="1:7" ht="25.5" customHeight="1">
      <c r="A20" s="49">
        <v>22102</v>
      </c>
      <c r="B20" s="52" t="s">
        <v>67</v>
      </c>
      <c r="C20" s="84">
        <v>14.13</v>
      </c>
      <c r="D20" s="84">
        <v>14.13</v>
      </c>
      <c r="E20" s="52"/>
      <c r="F20" s="52"/>
      <c r="G20" s="52"/>
    </row>
    <row r="21" spans="1:7" ht="25.5" customHeight="1">
      <c r="A21" s="49">
        <v>2210201</v>
      </c>
      <c r="B21" s="52" t="s">
        <v>68</v>
      </c>
      <c r="C21" s="84">
        <v>14.13</v>
      </c>
      <c r="D21" s="84">
        <v>14.13</v>
      </c>
      <c r="E21" s="52"/>
      <c r="F21" s="52"/>
      <c r="G21" s="52"/>
    </row>
    <row r="22" spans="1:7" ht="25.5" customHeight="1">
      <c r="A22" s="113" t="s">
        <v>69</v>
      </c>
      <c r="B22" s="114"/>
      <c r="C22" s="84">
        <v>439.15</v>
      </c>
      <c r="D22" s="84">
        <v>439.15</v>
      </c>
      <c r="E22" s="52"/>
      <c r="F22" s="52"/>
      <c r="G22" s="52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showZeros="0" topLeftCell="A11" workbookViewId="0">
      <selection activeCell="B28" sqref="B28"/>
    </sheetView>
  </sheetViews>
  <sheetFormatPr defaultColWidth="6.875" defaultRowHeight="11.25"/>
  <cols>
    <col min="1" max="1" width="19.375" style="41" customWidth="1"/>
    <col min="2" max="2" width="31.625" style="41" customWidth="1"/>
    <col min="3" max="5" width="24.125" style="41" customWidth="1"/>
    <col min="6" max="16384" width="6.875" style="41"/>
  </cols>
  <sheetData>
    <row r="1" spans="1:5" ht="16.5" customHeight="1">
      <c r="A1" s="30" t="s">
        <v>70</v>
      </c>
      <c r="B1" s="31"/>
      <c r="C1" s="31"/>
      <c r="D1" s="45"/>
      <c r="E1" s="45"/>
    </row>
    <row r="2" spans="1:5" ht="16.5" customHeight="1">
      <c r="A2" s="31"/>
      <c r="B2" s="31"/>
      <c r="C2" s="31"/>
      <c r="D2" s="45"/>
      <c r="E2" s="45"/>
    </row>
    <row r="3" spans="1:5" ht="29.25" customHeight="1">
      <c r="A3" s="112" t="s">
        <v>71</v>
      </c>
      <c r="B3" s="112"/>
      <c r="C3" s="112"/>
      <c r="D3" s="112"/>
      <c r="E3" s="112"/>
    </row>
    <row r="4" spans="1:5" ht="26.25" customHeight="1">
      <c r="A4" s="47"/>
      <c r="B4" s="47"/>
      <c r="C4" s="47"/>
      <c r="D4" s="47"/>
      <c r="E4" s="56" t="s">
        <v>2</v>
      </c>
    </row>
    <row r="5" spans="1:5" ht="26.25" customHeight="1">
      <c r="A5" s="105" t="s">
        <v>41</v>
      </c>
      <c r="B5" s="107"/>
      <c r="C5" s="118" t="s">
        <v>37</v>
      </c>
      <c r="D5" s="118" t="s">
        <v>72</v>
      </c>
      <c r="E5" s="118" t="s">
        <v>73</v>
      </c>
    </row>
    <row r="6" spans="1:5" s="46" customFormat="1" ht="27.75" customHeight="1">
      <c r="A6" s="48" t="s">
        <v>46</v>
      </c>
      <c r="B6" s="48" t="s">
        <v>47</v>
      </c>
      <c r="C6" s="109"/>
      <c r="D6" s="109"/>
      <c r="E6" s="109"/>
    </row>
    <row r="7" spans="1:5" s="46" customFormat="1" ht="30" customHeight="1">
      <c r="A7" s="82">
        <v>208</v>
      </c>
      <c r="B7" s="50" t="s">
        <v>48</v>
      </c>
      <c r="C7" s="84">
        <v>16.29</v>
      </c>
      <c r="D7" s="84">
        <v>16.29</v>
      </c>
      <c r="E7" s="48"/>
    </row>
    <row r="8" spans="1:5" s="46" customFormat="1" ht="30" customHeight="1">
      <c r="A8" s="82" t="s">
        <v>49</v>
      </c>
      <c r="B8" s="50" t="s">
        <v>50</v>
      </c>
      <c r="C8" s="84">
        <v>16.29</v>
      </c>
      <c r="D8" s="84">
        <v>16.29</v>
      </c>
      <c r="E8" s="48"/>
    </row>
    <row r="9" spans="1:5" s="46" customFormat="1" ht="30" customHeight="1">
      <c r="A9" s="82" t="s">
        <v>51</v>
      </c>
      <c r="B9" s="50" t="s">
        <v>52</v>
      </c>
      <c r="C9" s="84">
        <v>0.4</v>
      </c>
      <c r="D9" s="84">
        <v>0.4</v>
      </c>
      <c r="E9" s="48"/>
    </row>
    <row r="10" spans="1:5" s="46" customFormat="1" ht="30" customHeight="1">
      <c r="A10" s="82">
        <v>2080505</v>
      </c>
      <c r="B10" s="50" t="s">
        <v>53</v>
      </c>
      <c r="C10" s="84">
        <v>15.9</v>
      </c>
      <c r="D10" s="84">
        <v>15.9</v>
      </c>
      <c r="E10" s="48"/>
    </row>
    <row r="11" spans="1:5" customFormat="1" ht="30" customHeight="1">
      <c r="A11" s="85">
        <v>210</v>
      </c>
      <c r="B11" s="50" t="s">
        <v>54</v>
      </c>
      <c r="C11" s="84">
        <v>408.72</v>
      </c>
      <c r="D11" s="84">
        <v>129.57</v>
      </c>
      <c r="E11" s="87">
        <v>279.14999999999998</v>
      </c>
    </row>
    <row r="12" spans="1:5" customFormat="1" ht="30" customHeight="1">
      <c r="A12" s="85">
        <v>21003</v>
      </c>
      <c r="B12" s="88" t="s">
        <v>55</v>
      </c>
      <c r="C12" s="90">
        <v>123.11</v>
      </c>
      <c r="D12" s="90">
        <v>106.91</v>
      </c>
      <c r="E12" s="89" t="s">
        <v>74</v>
      </c>
    </row>
    <row r="13" spans="1:5" customFormat="1" ht="30" customHeight="1">
      <c r="A13" s="85">
        <v>2100301</v>
      </c>
      <c r="B13" s="52" t="s">
        <v>56</v>
      </c>
      <c r="C13" s="81">
        <v>123.11</v>
      </c>
      <c r="D13" s="81">
        <v>106.91</v>
      </c>
      <c r="E13" s="89" t="s">
        <v>74</v>
      </c>
    </row>
    <row r="14" spans="1:5" ht="30" customHeight="1">
      <c r="A14" s="85">
        <v>21004</v>
      </c>
      <c r="B14" s="88" t="s">
        <v>57</v>
      </c>
      <c r="C14" s="84">
        <v>262.67</v>
      </c>
      <c r="D14" s="48"/>
      <c r="E14" s="84">
        <v>262.67</v>
      </c>
    </row>
    <row r="15" spans="1:5" ht="30" customHeight="1">
      <c r="A15" s="85">
        <v>2100408</v>
      </c>
      <c r="B15" s="52" t="s">
        <v>58</v>
      </c>
      <c r="C15" s="84">
        <v>262.67</v>
      </c>
      <c r="D15" s="48"/>
      <c r="E15" s="84">
        <v>262.67</v>
      </c>
    </row>
    <row r="16" spans="1:5" ht="30" customHeight="1">
      <c r="A16" s="85" t="s">
        <v>75</v>
      </c>
      <c r="B16" s="50" t="s">
        <v>60</v>
      </c>
      <c r="C16" s="84">
        <v>6.46</v>
      </c>
      <c r="D16" s="84">
        <v>6.46</v>
      </c>
      <c r="E16" s="48"/>
    </row>
    <row r="17" spans="1:5" ht="30" customHeight="1">
      <c r="A17" s="85" t="s">
        <v>76</v>
      </c>
      <c r="B17" s="50" t="s">
        <v>62</v>
      </c>
      <c r="C17" s="84">
        <v>6.46</v>
      </c>
      <c r="D17" s="84">
        <v>6.46</v>
      </c>
      <c r="E17" s="48"/>
    </row>
    <row r="18" spans="1:5" ht="30" customHeight="1">
      <c r="A18" s="85">
        <v>21099</v>
      </c>
      <c r="B18" s="50" t="s">
        <v>64</v>
      </c>
      <c r="C18" s="84">
        <v>16.48</v>
      </c>
      <c r="D18" s="48"/>
      <c r="E18" s="84">
        <v>16.48</v>
      </c>
    </row>
    <row r="19" spans="1:5" ht="30" customHeight="1">
      <c r="A19" s="85">
        <v>2109999</v>
      </c>
      <c r="B19" s="50" t="s">
        <v>64</v>
      </c>
      <c r="C19" s="84">
        <v>16.48</v>
      </c>
      <c r="D19" s="48"/>
      <c r="E19" s="84">
        <v>16.48</v>
      </c>
    </row>
    <row r="20" spans="1:5" ht="30" customHeight="1">
      <c r="A20" s="85">
        <v>221</v>
      </c>
      <c r="B20" s="50" t="s">
        <v>66</v>
      </c>
      <c r="C20" s="84">
        <v>14.13</v>
      </c>
      <c r="D20" s="84">
        <v>14.13</v>
      </c>
      <c r="E20" s="48"/>
    </row>
    <row r="21" spans="1:5" ht="30" customHeight="1">
      <c r="A21" s="85">
        <v>22102</v>
      </c>
      <c r="B21" s="50" t="s">
        <v>67</v>
      </c>
      <c r="C21" s="84">
        <v>14.13</v>
      </c>
      <c r="D21" s="84">
        <v>14.13</v>
      </c>
      <c r="E21" s="48"/>
    </row>
    <row r="22" spans="1:5" ht="30" customHeight="1">
      <c r="A22" s="85">
        <v>2210201</v>
      </c>
      <c r="B22" s="50" t="s">
        <v>68</v>
      </c>
      <c r="C22" s="84">
        <v>14.13</v>
      </c>
      <c r="D22" s="84">
        <v>14.13</v>
      </c>
      <c r="E22" s="48"/>
    </row>
    <row r="23" spans="1:5" ht="30" customHeight="1">
      <c r="A23" s="116" t="s">
        <v>77</v>
      </c>
      <c r="B23" s="117"/>
      <c r="C23" s="84">
        <v>439.15</v>
      </c>
      <c r="D23" s="89" t="s">
        <v>78</v>
      </c>
      <c r="E23" s="48">
        <v>295.35000000000002</v>
      </c>
    </row>
  </sheetData>
  <mergeCells count="6">
    <mergeCell ref="A3:E3"/>
    <mergeCell ref="A5:B5"/>
    <mergeCell ref="A23:B23"/>
    <mergeCell ref="C5:C6"/>
    <mergeCell ref="D5:D6"/>
    <mergeCell ref="E5:E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showZeros="0" topLeftCell="A23" workbookViewId="0">
      <selection activeCell="A29" sqref="A29"/>
    </sheetView>
  </sheetViews>
  <sheetFormatPr defaultColWidth="6.875" defaultRowHeight="11.25"/>
  <cols>
    <col min="1" max="1" width="28.125" style="41" customWidth="1"/>
    <col min="2" max="2" width="14.875" style="41" customWidth="1"/>
    <col min="3" max="3" width="30.375" style="41" customWidth="1"/>
    <col min="4" max="4" width="15.375" style="41" customWidth="1"/>
    <col min="5" max="6" width="17.125" style="41" customWidth="1"/>
    <col min="7" max="16384" width="6.875" style="41"/>
  </cols>
  <sheetData>
    <row r="1" spans="1:6" ht="16.5" customHeight="1">
      <c r="A1" s="47" t="s">
        <v>79</v>
      </c>
      <c r="B1" s="92"/>
      <c r="C1" s="92"/>
      <c r="D1" s="92"/>
      <c r="E1" s="92"/>
      <c r="F1" s="93"/>
    </row>
    <row r="2" spans="1:6" ht="18.75" customHeight="1">
      <c r="A2" s="94"/>
      <c r="B2" s="92"/>
      <c r="C2" s="92"/>
      <c r="D2" s="92"/>
      <c r="E2" s="92"/>
      <c r="F2" s="93"/>
    </row>
    <row r="3" spans="1:6" ht="21" customHeight="1">
      <c r="A3" s="102" t="s">
        <v>80</v>
      </c>
      <c r="B3" s="102"/>
      <c r="C3" s="102"/>
      <c r="D3" s="102"/>
      <c r="E3" s="102"/>
      <c r="F3" s="102"/>
    </row>
    <row r="4" spans="1:6" ht="14.25" customHeight="1">
      <c r="A4" s="95"/>
      <c r="B4" s="95"/>
      <c r="C4" s="95"/>
      <c r="D4" s="95"/>
      <c r="E4" s="95"/>
      <c r="F4" s="61" t="s">
        <v>2</v>
      </c>
    </row>
    <row r="5" spans="1:6" ht="24" customHeight="1">
      <c r="A5" s="103" t="s">
        <v>3</v>
      </c>
      <c r="B5" s="104"/>
      <c r="C5" s="103" t="s">
        <v>4</v>
      </c>
      <c r="D5" s="104"/>
      <c r="E5" s="104"/>
      <c r="F5" s="104"/>
    </row>
    <row r="6" spans="1:6" ht="24" customHeight="1">
      <c r="A6" s="103" t="s">
        <v>5</v>
      </c>
      <c r="B6" s="103" t="s">
        <v>6</v>
      </c>
      <c r="C6" s="104" t="s">
        <v>41</v>
      </c>
      <c r="D6" s="104" t="s">
        <v>6</v>
      </c>
      <c r="E6" s="104"/>
      <c r="F6" s="104"/>
    </row>
    <row r="7" spans="1:6" ht="24" customHeight="1">
      <c r="A7" s="104"/>
      <c r="B7" s="104"/>
      <c r="C7" s="104"/>
      <c r="D7" s="48" t="s">
        <v>81</v>
      </c>
      <c r="E7" s="48" t="s">
        <v>42</v>
      </c>
      <c r="F7" s="48" t="s">
        <v>82</v>
      </c>
    </row>
    <row r="8" spans="1:6" ht="28.5" customHeight="1">
      <c r="A8" s="52" t="s">
        <v>11</v>
      </c>
      <c r="B8" s="48">
        <v>439.15</v>
      </c>
      <c r="C8" s="50" t="s">
        <v>12</v>
      </c>
      <c r="D8" s="50"/>
      <c r="E8" s="50"/>
      <c r="F8" s="53"/>
    </row>
    <row r="9" spans="1:6" ht="28.5" customHeight="1">
      <c r="A9" s="52" t="s">
        <v>13</v>
      </c>
      <c r="B9" s="53"/>
      <c r="C9" s="50" t="s">
        <v>14</v>
      </c>
      <c r="D9" s="50"/>
      <c r="E9" s="50"/>
      <c r="F9" s="53"/>
    </row>
    <row r="10" spans="1:6" ht="28.5" customHeight="1">
      <c r="A10" s="52"/>
      <c r="B10" s="52"/>
      <c r="C10" s="50" t="s">
        <v>16</v>
      </c>
      <c r="D10" s="50"/>
      <c r="E10" s="50"/>
      <c r="F10" s="53"/>
    </row>
    <row r="11" spans="1:6" ht="28.5" customHeight="1">
      <c r="A11" s="52"/>
      <c r="B11" s="52"/>
      <c r="C11" s="52" t="s">
        <v>18</v>
      </c>
      <c r="D11" s="52"/>
      <c r="E11" s="52"/>
      <c r="F11" s="53"/>
    </row>
    <row r="12" spans="1:6" ht="28.5" customHeight="1">
      <c r="A12" s="52"/>
      <c r="B12" s="52"/>
      <c r="C12" s="50" t="s">
        <v>19</v>
      </c>
      <c r="D12" s="50"/>
      <c r="E12" s="50"/>
      <c r="F12" s="53"/>
    </row>
    <row r="13" spans="1:6" ht="28.5" customHeight="1">
      <c r="A13" s="52"/>
      <c r="B13" s="52"/>
      <c r="C13" s="50" t="s">
        <v>20</v>
      </c>
      <c r="D13" s="50"/>
      <c r="E13" s="50"/>
      <c r="F13" s="53"/>
    </row>
    <row r="14" spans="1:6" ht="28.5" customHeight="1">
      <c r="A14" s="52"/>
      <c r="B14" s="52"/>
      <c r="C14" s="52" t="s">
        <v>21</v>
      </c>
      <c r="D14" s="52"/>
      <c r="E14" s="52"/>
      <c r="F14" s="52"/>
    </row>
    <row r="15" spans="1:6" ht="28.5" customHeight="1">
      <c r="A15" s="52"/>
      <c r="B15" s="52"/>
      <c r="C15" s="52" t="s">
        <v>22</v>
      </c>
      <c r="D15" s="96">
        <v>16.29</v>
      </c>
      <c r="E15" s="96">
        <v>16.29</v>
      </c>
      <c r="F15" s="52"/>
    </row>
    <row r="16" spans="1:6" ht="28.5" customHeight="1">
      <c r="A16" s="52"/>
      <c r="B16" s="52"/>
      <c r="C16" s="50" t="s">
        <v>23</v>
      </c>
      <c r="D16" s="48">
        <v>408.72</v>
      </c>
      <c r="E16" s="48">
        <v>408.72</v>
      </c>
      <c r="F16" s="52"/>
    </row>
    <row r="17" spans="1:6" ht="28.5" customHeight="1">
      <c r="A17" s="52"/>
      <c r="B17" s="52"/>
      <c r="C17" s="50" t="s">
        <v>24</v>
      </c>
      <c r="D17" s="91"/>
      <c r="E17" s="91"/>
      <c r="F17" s="52"/>
    </row>
    <row r="18" spans="1:6" ht="28.5" customHeight="1">
      <c r="A18" s="52"/>
      <c r="B18" s="52"/>
      <c r="C18" s="52" t="s">
        <v>25</v>
      </c>
      <c r="D18" s="96"/>
      <c r="E18" s="96"/>
      <c r="F18" s="52"/>
    </row>
    <row r="19" spans="1:6" ht="28.5" customHeight="1">
      <c r="A19" s="52"/>
      <c r="B19" s="52"/>
      <c r="C19" s="52" t="s">
        <v>26</v>
      </c>
      <c r="D19" s="48"/>
      <c r="E19" s="48"/>
      <c r="F19" s="52"/>
    </row>
    <row r="20" spans="1:6" ht="28.5" customHeight="1">
      <c r="A20" s="52"/>
      <c r="B20" s="52"/>
      <c r="C20" s="52" t="s">
        <v>27</v>
      </c>
      <c r="D20" s="48"/>
      <c r="E20" s="48"/>
      <c r="F20" s="52"/>
    </row>
    <row r="21" spans="1:6" ht="28.5" customHeight="1">
      <c r="A21" s="52"/>
      <c r="B21" s="52"/>
      <c r="C21" s="52" t="s">
        <v>83</v>
      </c>
      <c r="D21" s="48"/>
      <c r="E21" s="48"/>
      <c r="F21" s="52"/>
    </row>
    <row r="22" spans="1:6" ht="28.5" customHeight="1">
      <c r="A22" s="52"/>
      <c r="B22" s="52"/>
      <c r="C22" s="52" t="s">
        <v>29</v>
      </c>
      <c r="D22" s="48"/>
      <c r="E22" s="48"/>
      <c r="F22" s="52"/>
    </row>
    <row r="23" spans="1:6" ht="28.5" customHeight="1">
      <c r="A23" s="52"/>
      <c r="B23" s="52"/>
      <c r="C23" s="52" t="s">
        <v>30</v>
      </c>
      <c r="D23" s="48"/>
      <c r="E23" s="48"/>
      <c r="F23" s="52"/>
    </row>
    <row r="24" spans="1:6" ht="28.5" customHeight="1">
      <c r="A24" s="52"/>
      <c r="B24" s="52"/>
      <c r="C24" s="52" t="s">
        <v>31</v>
      </c>
      <c r="D24" s="48"/>
      <c r="E24" s="48"/>
      <c r="F24" s="52"/>
    </row>
    <row r="25" spans="1:6" ht="28.5" customHeight="1">
      <c r="A25" s="52"/>
      <c r="B25" s="52"/>
      <c r="C25" s="52" t="s">
        <v>32</v>
      </c>
      <c r="D25" s="48">
        <v>14.13</v>
      </c>
      <c r="E25" s="48">
        <v>14.13</v>
      </c>
      <c r="F25" s="52"/>
    </row>
    <row r="26" spans="1:6" ht="28.5" customHeight="1">
      <c r="A26" s="52"/>
      <c r="B26" s="52"/>
      <c r="C26" s="52" t="s">
        <v>33</v>
      </c>
      <c r="D26" s="48"/>
      <c r="E26" s="48"/>
      <c r="F26" s="52"/>
    </row>
    <row r="27" spans="1:6" ht="28.5" customHeight="1">
      <c r="A27" s="52"/>
      <c r="B27" s="52"/>
      <c r="C27" s="52" t="s">
        <v>34</v>
      </c>
      <c r="D27" s="48"/>
      <c r="E27" s="48"/>
      <c r="F27" s="52"/>
    </row>
    <row r="28" spans="1:6" ht="28.5" customHeight="1">
      <c r="A28" s="52"/>
      <c r="B28" s="52"/>
      <c r="C28" s="52" t="s">
        <v>35</v>
      </c>
      <c r="D28" s="73"/>
      <c r="E28" s="73"/>
      <c r="F28" s="52"/>
    </row>
    <row r="29" spans="1:6" ht="28.5" customHeight="1">
      <c r="A29" s="48" t="s">
        <v>36</v>
      </c>
      <c r="B29" s="48">
        <v>439.15</v>
      </c>
      <c r="C29" s="48" t="s">
        <v>37</v>
      </c>
      <c r="D29" s="48">
        <v>439.15</v>
      </c>
      <c r="E29" s="48">
        <v>439.15</v>
      </c>
      <c r="F29" s="52"/>
    </row>
    <row r="30" spans="1:6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showZeros="0" topLeftCell="A14" workbookViewId="0">
      <selection activeCell="A23" sqref="A23:B23"/>
    </sheetView>
  </sheetViews>
  <sheetFormatPr defaultColWidth="6.875" defaultRowHeight="11.25"/>
  <cols>
    <col min="1" max="1" width="18.125" style="41" customWidth="1"/>
    <col min="2" max="2" width="35.625" style="41" customWidth="1"/>
    <col min="3" max="5" width="10" style="41" customWidth="1"/>
    <col min="6" max="8" width="10" style="77" customWidth="1"/>
    <col min="9" max="11" width="10.875" style="41" customWidth="1"/>
    <col min="12" max="16384" width="6.875" style="41"/>
  </cols>
  <sheetData>
    <row r="1" spans="1:11" ht="16.5" customHeight="1">
      <c r="A1" s="30" t="s">
        <v>84</v>
      </c>
      <c r="B1" s="31"/>
      <c r="C1" s="31"/>
      <c r="D1" s="31"/>
      <c r="E1" s="31"/>
      <c r="F1" s="78"/>
      <c r="G1" s="78"/>
      <c r="H1" s="78"/>
      <c r="I1" s="45"/>
      <c r="J1" s="45"/>
      <c r="K1" s="45"/>
    </row>
    <row r="2" spans="1:11" ht="16.5" customHeight="1">
      <c r="A2" s="31"/>
      <c r="B2" s="31"/>
      <c r="C2" s="31"/>
      <c r="D2" s="31"/>
      <c r="E2" s="31"/>
      <c r="F2" s="78"/>
      <c r="G2" s="78"/>
      <c r="H2" s="78"/>
      <c r="I2" s="45"/>
      <c r="J2" s="45"/>
      <c r="K2" s="45"/>
    </row>
    <row r="3" spans="1:11" ht="29.25" customHeight="1">
      <c r="A3" s="112" t="s">
        <v>85</v>
      </c>
      <c r="B3" s="112"/>
      <c r="C3" s="112"/>
      <c r="D3" s="112"/>
      <c r="E3" s="112"/>
      <c r="F3" s="119"/>
      <c r="G3" s="119"/>
      <c r="H3" s="119"/>
      <c r="I3" s="112"/>
      <c r="J3" s="112"/>
      <c r="K3" s="112"/>
    </row>
    <row r="4" spans="1:11" ht="26.25" customHeight="1">
      <c r="A4" s="79"/>
      <c r="B4" s="79"/>
      <c r="C4" s="79"/>
      <c r="D4" s="79"/>
      <c r="E4" s="79"/>
      <c r="F4" s="80"/>
      <c r="G4" s="80"/>
      <c r="H4" s="80"/>
      <c r="I4" s="79"/>
      <c r="J4" s="120" t="s">
        <v>2</v>
      </c>
      <c r="K4" s="120"/>
    </row>
    <row r="5" spans="1:11" ht="26.25" customHeight="1">
      <c r="A5" s="104" t="s">
        <v>41</v>
      </c>
      <c r="B5" s="104"/>
      <c r="C5" s="104" t="s">
        <v>86</v>
      </c>
      <c r="D5" s="104"/>
      <c r="E5" s="104"/>
      <c r="F5" s="121" t="s">
        <v>87</v>
      </c>
      <c r="G5" s="121"/>
      <c r="H5" s="121"/>
      <c r="I5" s="104" t="s">
        <v>88</v>
      </c>
      <c r="J5" s="104"/>
      <c r="K5" s="104"/>
    </row>
    <row r="6" spans="1:11" s="46" customFormat="1" ht="30.75" customHeight="1">
      <c r="A6" s="48" t="s">
        <v>46</v>
      </c>
      <c r="B6" s="48" t="s">
        <v>47</v>
      </c>
      <c r="C6" s="48" t="s">
        <v>89</v>
      </c>
      <c r="D6" s="48" t="s">
        <v>72</v>
      </c>
      <c r="E6" s="48" t="s">
        <v>73</v>
      </c>
      <c r="F6" s="81" t="s">
        <v>89</v>
      </c>
      <c r="G6" s="81" t="s">
        <v>72</v>
      </c>
      <c r="H6" s="81" t="s">
        <v>73</v>
      </c>
      <c r="I6" s="48" t="s">
        <v>89</v>
      </c>
      <c r="J6" s="48" t="s">
        <v>72</v>
      </c>
      <c r="K6" s="48" t="s">
        <v>73</v>
      </c>
    </row>
    <row r="7" spans="1:11" s="46" customFormat="1" ht="30.75" customHeight="1">
      <c r="A7" s="82">
        <v>208</v>
      </c>
      <c r="B7" s="50" t="s">
        <v>48</v>
      </c>
      <c r="C7" s="83">
        <v>16.079999999999998</v>
      </c>
      <c r="D7" s="83">
        <v>16.079999999999998</v>
      </c>
      <c r="E7" s="83"/>
      <c r="F7" s="84">
        <v>16.29</v>
      </c>
      <c r="G7" s="84">
        <v>16.29</v>
      </c>
      <c r="H7" s="84"/>
      <c r="I7" s="48">
        <v>1.31</v>
      </c>
      <c r="J7" s="48">
        <v>1.31</v>
      </c>
      <c r="K7" s="48"/>
    </row>
    <row r="8" spans="1:11" s="46" customFormat="1" ht="30.75" customHeight="1">
      <c r="A8" s="82">
        <v>20805</v>
      </c>
      <c r="B8" s="50" t="s">
        <v>50</v>
      </c>
      <c r="C8" s="83" t="s">
        <v>90</v>
      </c>
      <c r="D8" s="83" t="s">
        <v>90</v>
      </c>
      <c r="E8" s="83"/>
      <c r="F8" s="84">
        <v>16.29</v>
      </c>
      <c r="G8" s="84">
        <v>16.29</v>
      </c>
      <c r="H8" s="84"/>
      <c r="I8" s="48">
        <v>1.31</v>
      </c>
      <c r="J8" s="48">
        <v>1.31</v>
      </c>
      <c r="K8" s="48"/>
    </row>
    <row r="9" spans="1:11" s="46" customFormat="1" ht="30.75" customHeight="1">
      <c r="A9" s="82" t="s">
        <v>51</v>
      </c>
      <c r="B9" s="50" t="s">
        <v>91</v>
      </c>
      <c r="C9" s="83" t="s">
        <v>92</v>
      </c>
      <c r="D9" s="83" t="s">
        <v>92</v>
      </c>
      <c r="E9" s="83"/>
      <c r="F9" s="84">
        <v>0.4</v>
      </c>
      <c r="G9" s="84">
        <v>0.4</v>
      </c>
      <c r="H9" s="84"/>
      <c r="I9" s="48">
        <v>0</v>
      </c>
      <c r="J9" s="48">
        <v>0</v>
      </c>
      <c r="K9" s="48"/>
    </row>
    <row r="10" spans="1:11" s="46" customFormat="1" ht="30.75" customHeight="1">
      <c r="A10" s="82" t="s">
        <v>93</v>
      </c>
      <c r="B10" s="50" t="s">
        <v>53</v>
      </c>
      <c r="C10" s="83" t="s">
        <v>94</v>
      </c>
      <c r="D10" s="83" t="s">
        <v>94</v>
      </c>
      <c r="E10" s="83"/>
      <c r="F10" s="84">
        <v>15.9</v>
      </c>
      <c r="G10" s="84">
        <v>15.9</v>
      </c>
      <c r="H10" s="84"/>
      <c r="I10" s="89" t="s">
        <v>95</v>
      </c>
      <c r="J10" s="89" t="s">
        <v>95</v>
      </c>
      <c r="K10" s="48"/>
    </row>
    <row r="11" spans="1:11" s="46" customFormat="1" ht="30.75" customHeight="1">
      <c r="A11" s="85">
        <v>210</v>
      </c>
      <c r="B11" s="50" t="s">
        <v>54</v>
      </c>
      <c r="C11" s="83" t="s">
        <v>96</v>
      </c>
      <c r="D11" s="86">
        <v>111.57</v>
      </c>
      <c r="E11" s="86">
        <v>253.92</v>
      </c>
      <c r="F11" s="84">
        <v>408.72</v>
      </c>
      <c r="G11" s="84">
        <v>113.37</v>
      </c>
      <c r="H11" s="87">
        <v>295.35000000000002</v>
      </c>
      <c r="I11" s="48">
        <v>11.83</v>
      </c>
      <c r="J11" s="48">
        <v>1.61</v>
      </c>
      <c r="K11" s="48">
        <v>16.32</v>
      </c>
    </row>
    <row r="12" spans="1:11" ht="30.75" customHeight="1">
      <c r="A12" s="85">
        <v>21003</v>
      </c>
      <c r="B12" s="88" t="s">
        <v>55</v>
      </c>
      <c r="C12" s="83" t="s">
        <v>97</v>
      </c>
      <c r="D12" s="83" t="s">
        <v>97</v>
      </c>
      <c r="E12" s="89"/>
      <c r="F12" s="90">
        <v>123.11</v>
      </c>
      <c r="G12" s="90">
        <v>106.91</v>
      </c>
      <c r="H12" s="84">
        <v>16.2</v>
      </c>
      <c r="I12" s="48">
        <v>17.02</v>
      </c>
      <c r="J12" s="48">
        <v>1.63</v>
      </c>
      <c r="K12" s="48"/>
    </row>
    <row r="13" spans="1:11" ht="30.75" customHeight="1">
      <c r="A13" s="85">
        <v>2100301</v>
      </c>
      <c r="B13" s="52" t="s">
        <v>56</v>
      </c>
      <c r="C13" s="83" t="s">
        <v>97</v>
      </c>
      <c r="D13" s="83" t="s">
        <v>97</v>
      </c>
      <c r="E13" s="83"/>
      <c r="F13" s="81">
        <v>123.11</v>
      </c>
      <c r="G13" s="81">
        <v>106.91</v>
      </c>
      <c r="H13" s="84">
        <v>16.2</v>
      </c>
      <c r="I13" s="48">
        <v>17.02</v>
      </c>
      <c r="J13" s="48">
        <v>1.63</v>
      </c>
      <c r="K13" s="48"/>
    </row>
    <row r="14" spans="1:11" ht="30.75" customHeight="1">
      <c r="A14" s="85">
        <v>21004</v>
      </c>
      <c r="B14" s="88" t="s">
        <v>57</v>
      </c>
      <c r="C14" s="83" t="s">
        <v>98</v>
      </c>
      <c r="D14" s="83"/>
      <c r="E14" s="83" t="s">
        <v>98</v>
      </c>
      <c r="F14" s="84">
        <v>262.67</v>
      </c>
      <c r="G14" s="48"/>
      <c r="H14" s="84">
        <v>262.67</v>
      </c>
      <c r="I14" s="48">
        <v>11.48</v>
      </c>
      <c r="J14" s="48"/>
      <c r="K14" s="48">
        <v>11.48</v>
      </c>
    </row>
    <row r="15" spans="1:11" ht="30.75" customHeight="1">
      <c r="A15" s="85">
        <v>2100408</v>
      </c>
      <c r="B15" s="52" t="s">
        <v>58</v>
      </c>
      <c r="C15" s="83" t="s">
        <v>98</v>
      </c>
      <c r="D15" s="83"/>
      <c r="E15" s="83" t="s">
        <v>98</v>
      </c>
      <c r="F15" s="84">
        <v>262.67</v>
      </c>
      <c r="G15" s="48"/>
      <c r="H15" s="84">
        <v>262.67</v>
      </c>
      <c r="I15" s="48">
        <v>11.48</v>
      </c>
      <c r="J15" s="48"/>
      <c r="K15" s="48">
        <v>11.48</v>
      </c>
    </row>
    <row r="16" spans="1:11" ht="30.75" customHeight="1">
      <c r="A16" s="85" t="s">
        <v>75</v>
      </c>
      <c r="B16" s="52" t="s">
        <v>60</v>
      </c>
      <c r="C16" s="83" t="s">
        <v>99</v>
      </c>
      <c r="D16" s="83" t="s">
        <v>99</v>
      </c>
      <c r="E16" s="83"/>
      <c r="F16" s="84">
        <v>6.46</v>
      </c>
      <c r="G16" s="84">
        <v>6.46</v>
      </c>
      <c r="H16" s="84"/>
      <c r="I16" s="48">
        <v>1.41</v>
      </c>
      <c r="J16" s="48">
        <v>1.41</v>
      </c>
      <c r="K16" s="48"/>
    </row>
    <row r="17" spans="1:11" ht="30.75" customHeight="1">
      <c r="A17" s="85" t="s">
        <v>76</v>
      </c>
      <c r="B17" s="52" t="s">
        <v>62</v>
      </c>
      <c r="C17" s="83" t="s">
        <v>99</v>
      </c>
      <c r="D17" s="83" t="s">
        <v>99</v>
      </c>
      <c r="E17" s="83"/>
      <c r="F17" s="84">
        <v>6.46</v>
      </c>
      <c r="G17" s="84">
        <v>6.46</v>
      </c>
      <c r="H17" s="84"/>
      <c r="I17" s="48">
        <v>1.41</v>
      </c>
      <c r="J17" s="48">
        <v>1.41</v>
      </c>
      <c r="K17" s="48"/>
    </row>
    <row r="18" spans="1:11" ht="30.75" customHeight="1">
      <c r="A18" s="85" t="s">
        <v>100</v>
      </c>
      <c r="B18" s="52" t="s">
        <v>64</v>
      </c>
      <c r="C18" s="83" t="s">
        <v>101</v>
      </c>
      <c r="D18" s="83"/>
      <c r="E18" s="83" t="s">
        <v>101</v>
      </c>
      <c r="F18" s="84">
        <v>16.48</v>
      </c>
      <c r="G18" s="48"/>
      <c r="H18" s="84">
        <v>16.48</v>
      </c>
      <c r="I18" s="48">
        <v>-9.9499999999999993</v>
      </c>
      <c r="J18" s="48"/>
      <c r="K18" s="48">
        <v>-9.9499999999999993</v>
      </c>
    </row>
    <row r="19" spans="1:11" ht="30.75" customHeight="1">
      <c r="A19" s="85">
        <v>2109999</v>
      </c>
      <c r="B19" s="52" t="s">
        <v>64</v>
      </c>
      <c r="C19" s="83" t="s">
        <v>101</v>
      </c>
      <c r="D19" s="83"/>
      <c r="E19" s="83" t="s">
        <v>101</v>
      </c>
      <c r="F19" s="84">
        <v>16.48</v>
      </c>
      <c r="G19" s="48"/>
      <c r="H19" s="84">
        <v>16.48</v>
      </c>
      <c r="I19" s="48">
        <v>-9.9499999999999993</v>
      </c>
      <c r="J19" s="48"/>
      <c r="K19" s="48">
        <v>-9.9499999999999993</v>
      </c>
    </row>
    <row r="20" spans="1:11" ht="30.75" customHeight="1">
      <c r="A20" s="85">
        <v>221</v>
      </c>
      <c r="B20" s="52" t="s">
        <v>66</v>
      </c>
      <c r="C20" s="83" t="s">
        <v>102</v>
      </c>
      <c r="D20" s="83" t="s">
        <v>102</v>
      </c>
      <c r="E20" s="83"/>
      <c r="F20" s="84">
        <v>14.13</v>
      </c>
      <c r="G20" s="84">
        <v>14.13</v>
      </c>
      <c r="H20" s="84"/>
      <c r="I20" s="48">
        <v>20.149999999999999</v>
      </c>
      <c r="J20" s="48">
        <v>20.149999999999999</v>
      </c>
      <c r="K20" s="48"/>
    </row>
    <row r="21" spans="1:11" ht="30.75" customHeight="1">
      <c r="A21" s="85">
        <v>22102</v>
      </c>
      <c r="B21" s="52" t="s">
        <v>67</v>
      </c>
      <c r="C21" s="83" t="s">
        <v>102</v>
      </c>
      <c r="D21" s="83" t="s">
        <v>102</v>
      </c>
      <c r="E21" s="83"/>
      <c r="F21" s="84">
        <v>14.13</v>
      </c>
      <c r="G21" s="84">
        <v>14.13</v>
      </c>
      <c r="H21" s="84"/>
      <c r="I21" s="48">
        <v>20.149999999999999</v>
      </c>
      <c r="J21" s="48">
        <v>20.149999999999999</v>
      </c>
      <c r="K21" s="48"/>
    </row>
    <row r="22" spans="1:11" ht="30.75" customHeight="1">
      <c r="A22" s="85">
        <v>2210201</v>
      </c>
      <c r="B22" s="52" t="s">
        <v>68</v>
      </c>
      <c r="C22" s="83" t="s">
        <v>102</v>
      </c>
      <c r="D22" s="83" t="s">
        <v>102</v>
      </c>
      <c r="E22" s="83"/>
      <c r="F22" s="84">
        <v>14.13</v>
      </c>
      <c r="G22" s="84">
        <v>14.13</v>
      </c>
      <c r="H22" s="84"/>
      <c r="I22" s="48">
        <v>20.149999999999999</v>
      </c>
      <c r="J22" s="48">
        <v>20.149999999999999</v>
      </c>
      <c r="K22" s="48"/>
    </row>
    <row r="23" spans="1:11" ht="30.75" customHeight="1">
      <c r="A23" s="116" t="s">
        <v>89</v>
      </c>
      <c r="B23" s="117"/>
      <c r="C23" s="83" t="s">
        <v>103</v>
      </c>
      <c r="D23" s="83" t="s">
        <v>104</v>
      </c>
      <c r="E23" s="83" t="s">
        <v>105</v>
      </c>
      <c r="F23" s="84">
        <v>439.15</v>
      </c>
      <c r="G23" s="89" t="s">
        <v>106</v>
      </c>
      <c r="H23" s="48">
        <v>295.35000000000002</v>
      </c>
      <c r="I23" s="48">
        <v>11.65</v>
      </c>
      <c r="J23" s="48">
        <v>3.15</v>
      </c>
      <c r="K23" s="48">
        <v>16.32</v>
      </c>
    </row>
  </sheetData>
  <mergeCells count="7">
    <mergeCell ref="A23:B23"/>
    <mergeCell ref="A3:K3"/>
    <mergeCell ref="J4:K4"/>
    <mergeCell ref="A5:B5"/>
    <mergeCell ref="C5:E5"/>
    <mergeCell ref="F5:H5"/>
    <mergeCell ref="I5:K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scale="72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40" workbookViewId="0">
      <selection activeCell="A57" sqref="A57"/>
    </sheetView>
  </sheetViews>
  <sheetFormatPr defaultColWidth="9" defaultRowHeight="14.25"/>
  <cols>
    <col min="1" max="1" width="38.375" customWidth="1"/>
    <col min="2" max="2" width="18.125" style="68" customWidth="1"/>
    <col min="3" max="3" width="22.125" customWidth="1"/>
  </cols>
  <sheetData>
    <row r="1" spans="1:5" ht="19.5" customHeight="1">
      <c r="A1" s="69" t="s">
        <v>107</v>
      </c>
      <c r="B1" s="70"/>
      <c r="C1" s="71"/>
    </row>
    <row r="2" spans="1:5" ht="44.25" customHeight="1">
      <c r="A2" s="122" t="s">
        <v>108</v>
      </c>
      <c r="B2" s="122"/>
      <c r="C2" s="122"/>
      <c r="D2" s="55"/>
      <c r="E2" s="55"/>
    </row>
    <row r="3" spans="1:5" ht="20.25" customHeight="1">
      <c r="C3" s="72" t="s">
        <v>2</v>
      </c>
    </row>
    <row r="4" spans="1:5" ht="22.5" customHeight="1">
      <c r="A4" s="73" t="s">
        <v>109</v>
      </c>
      <c r="B4" s="73" t="s">
        <v>6</v>
      </c>
      <c r="C4" s="73" t="s">
        <v>110</v>
      </c>
    </row>
    <row r="5" spans="1:5" ht="22.5" customHeight="1">
      <c r="A5" s="74" t="s">
        <v>111</v>
      </c>
      <c r="B5" s="73">
        <v>143.41</v>
      </c>
      <c r="C5" s="74"/>
    </row>
    <row r="6" spans="1:5" ht="22.5" customHeight="1">
      <c r="A6" s="74" t="s">
        <v>112</v>
      </c>
      <c r="B6" s="73">
        <v>61.83</v>
      </c>
      <c r="C6" s="74"/>
    </row>
    <row r="7" spans="1:5" ht="22.5" customHeight="1">
      <c r="A7" s="74" t="s">
        <v>113</v>
      </c>
      <c r="B7" s="73">
        <v>7.49</v>
      </c>
      <c r="C7" s="74"/>
    </row>
    <row r="8" spans="1:5" ht="22.5" customHeight="1">
      <c r="A8" s="74" t="s">
        <v>114</v>
      </c>
      <c r="B8" s="73"/>
      <c r="C8" s="74"/>
    </row>
    <row r="9" spans="1:5" ht="22.5" customHeight="1">
      <c r="A9" s="74" t="s">
        <v>115</v>
      </c>
      <c r="B9" s="73">
        <v>37.520000000000003</v>
      </c>
      <c r="C9" s="74"/>
    </row>
    <row r="10" spans="1:5" ht="22.5" customHeight="1">
      <c r="A10" s="74" t="s">
        <v>116</v>
      </c>
      <c r="B10" s="75" t="s">
        <v>117</v>
      </c>
      <c r="C10" s="74"/>
    </row>
    <row r="11" spans="1:5" ht="22.5" customHeight="1">
      <c r="A11" s="74" t="s">
        <v>118</v>
      </c>
      <c r="B11" s="73"/>
      <c r="C11" s="74"/>
    </row>
    <row r="12" spans="1:5" ht="22.5" customHeight="1">
      <c r="A12" s="74" t="s">
        <v>119</v>
      </c>
      <c r="B12" s="73">
        <v>6.46</v>
      </c>
      <c r="C12" s="74"/>
    </row>
    <row r="13" spans="1:5" ht="22.5" customHeight="1">
      <c r="A13" s="74" t="s">
        <v>120</v>
      </c>
      <c r="B13" s="73"/>
      <c r="C13" s="74"/>
    </row>
    <row r="14" spans="1:5" ht="22.5" customHeight="1">
      <c r="A14" s="74" t="s">
        <v>121</v>
      </c>
      <c r="B14" s="73">
        <v>7.0000000000000007E-2</v>
      </c>
      <c r="C14" s="74"/>
    </row>
    <row r="15" spans="1:5" ht="22.5" customHeight="1">
      <c r="A15" s="74" t="s">
        <v>122</v>
      </c>
      <c r="B15" s="73">
        <v>14.13</v>
      </c>
      <c r="C15" s="74"/>
    </row>
    <row r="16" spans="1:5" ht="22.5" customHeight="1">
      <c r="A16" s="74" t="s">
        <v>123</v>
      </c>
      <c r="B16" s="73"/>
      <c r="C16" s="74"/>
    </row>
    <row r="17" spans="1:3" ht="22.5" customHeight="1">
      <c r="A17" s="74" t="s">
        <v>124</v>
      </c>
      <c r="B17" s="73"/>
      <c r="C17" s="74"/>
    </row>
    <row r="18" spans="1:3" ht="22.5" customHeight="1">
      <c r="A18" s="74" t="s">
        <v>125</v>
      </c>
      <c r="B18" s="73"/>
      <c r="C18" s="74"/>
    </row>
    <row r="19" spans="1:3" ht="22.5" customHeight="1">
      <c r="A19" s="74" t="s">
        <v>126</v>
      </c>
      <c r="B19" s="73"/>
      <c r="C19" s="74"/>
    </row>
    <row r="20" spans="1:3" ht="22.5" customHeight="1">
      <c r="A20" s="74" t="s">
        <v>127</v>
      </c>
      <c r="B20" s="73"/>
      <c r="C20" s="74"/>
    </row>
    <row r="21" spans="1:3" ht="22.5" customHeight="1">
      <c r="A21" s="74" t="s">
        <v>128</v>
      </c>
      <c r="B21" s="73"/>
      <c r="C21" s="74"/>
    </row>
    <row r="22" spans="1:3" ht="22.5" customHeight="1">
      <c r="A22" s="74" t="s">
        <v>129</v>
      </c>
      <c r="B22" s="73"/>
      <c r="C22" s="74"/>
    </row>
    <row r="23" spans="1:3" ht="22.5" customHeight="1">
      <c r="A23" s="74" t="s">
        <v>130</v>
      </c>
      <c r="B23" s="73"/>
      <c r="C23" s="74"/>
    </row>
    <row r="24" spans="1:3" ht="22.5" customHeight="1">
      <c r="A24" s="74" t="s">
        <v>131</v>
      </c>
      <c r="B24" s="73"/>
      <c r="C24" s="74"/>
    </row>
    <row r="25" spans="1:3" ht="22.5" customHeight="1">
      <c r="A25" s="74" t="s">
        <v>132</v>
      </c>
      <c r="B25" s="73"/>
      <c r="C25" s="74"/>
    </row>
    <row r="26" spans="1:3" ht="22.5" customHeight="1">
      <c r="A26" s="74" t="s">
        <v>133</v>
      </c>
      <c r="B26" s="73"/>
      <c r="C26" s="74"/>
    </row>
    <row r="27" spans="1:3" ht="22.5" customHeight="1">
      <c r="A27" s="74" t="s">
        <v>134</v>
      </c>
      <c r="B27" s="73"/>
      <c r="C27" s="74"/>
    </row>
    <row r="28" spans="1:3" ht="22.5" customHeight="1">
      <c r="A28" s="74" t="s">
        <v>135</v>
      </c>
      <c r="B28" s="73"/>
      <c r="C28" s="74"/>
    </row>
    <row r="29" spans="1:3" ht="22.5" customHeight="1">
      <c r="A29" s="74" t="s">
        <v>136</v>
      </c>
      <c r="B29" s="73"/>
      <c r="C29" s="74"/>
    </row>
    <row r="30" spans="1:3" ht="22.5" customHeight="1">
      <c r="A30" s="74" t="s">
        <v>137</v>
      </c>
      <c r="B30" s="73"/>
      <c r="C30" s="74"/>
    </row>
    <row r="31" spans="1:3" ht="22.5" customHeight="1">
      <c r="A31" s="74" t="s">
        <v>138</v>
      </c>
      <c r="B31" s="73"/>
      <c r="C31" s="74"/>
    </row>
    <row r="32" spans="1:3" ht="22.5" customHeight="1">
      <c r="A32" s="74" t="s">
        <v>139</v>
      </c>
      <c r="B32" s="73"/>
      <c r="C32" s="74"/>
    </row>
    <row r="33" spans="1:3" ht="22.5" customHeight="1">
      <c r="A33" s="74" t="s">
        <v>140</v>
      </c>
      <c r="B33" s="73"/>
      <c r="C33" s="74"/>
    </row>
    <row r="34" spans="1:3" ht="22.5" customHeight="1">
      <c r="A34" s="74" t="s">
        <v>141</v>
      </c>
      <c r="B34" s="73"/>
      <c r="C34" s="74"/>
    </row>
    <row r="35" spans="1:3" ht="22.5" customHeight="1">
      <c r="A35" s="74" t="s">
        <v>142</v>
      </c>
      <c r="B35" s="73"/>
      <c r="C35" s="74"/>
    </row>
    <row r="36" spans="1:3" ht="22.5" customHeight="1">
      <c r="A36" s="74" t="s">
        <v>143</v>
      </c>
      <c r="B36" s="73"/>
      <c r="C36" s="74"/>
    </row>
    <row r="37" spans="1:3" ht="22.5" customHeight="1">
      <c r="A37" s="74" t="s">
        <v>144</v>
      </c>
      <c r="B37" s="73"/>
      <c r="C37" s="74"/>
    </row>
    <row r="38" spans="1:3" ht="22.5" customHeight="1">
      <c r="A38" s="74" t="s">
        <v>145</v>
      </c>
      <c r="B38" s="73"/>
      <c r="C38" s="74"/>
    </row>
    <row r="39" spans="1:3" ht="22.5" customHeight="1">
      <c r="A39" s="74" t="s">
        <v>146</v>
      </c>
      <c r="B39" s="73"/>
      <c r="C39" s="74"/>
    </row>
    <row r="40" spans="1:3" ht="22.5" customHeight="1">
      <c r="A40" s="74" t="s">
        <v>147</v>
      </c>
      <c r="B40" s="73"/>
      <c r="C40" s="74"/>
    </row>
    <row r="41" spans="1:3" ht="22.5" customHeight="1">
      <c r="A41" s="74" t="s">
        <v>148</v>
      </c>
      <c r="B41" s="73"/>
      <c r="C41" s="74"/>
    </row>
    <row r="42" spans="1:3" ht="22.5" customHeight="1">
      <c r="A42" s="74" t="s">
        <v>149</v>
      </c>
      <c r="B42" s="73"/>
      <c r="C42" s="74"/>
    </row>
    <row r="43" spans="1:3" ht="22.5" customHeight="1">
      <c r="A43" s="74" t="s">
        <v>150</v>
      </c>
      <c r="B43" s="73"/>
      <c r="C43" s="74"/>
    </row>
    <row r="44" spans="1:3" ht="22.5" customHeight="1">
      <c r="A44" s="76" t="s">
        <v>151</v>
      </c>
      <c r="B44" s="73"/>
      <c r="C44" s="74"/>
    </row>
    <row r="45" spans="1:3" ht="22.5" customHeight="1">
      <c r="A45" s="74" t="s">
        <v>152</v>
      </c>
      <c r="B45" s="73">
        <v>0.39</v>
      </c>
      <c r="C45" s="74"/>
    </row>
    <row r="46" spans="1:3" ht="22.5" customHeight="1">
      <c r="A46" s="74" t="s">
        <v>153</v>
      </c>
      <c r="B46" s="73"/>
      <c r="C46" s="74"/>
    </row>
    <row r="47" spans="1:3" ht="22.5" customHeight="1">
      <c r="A47" s="74" t="s">
        <v>154</v>
      </c>
      <c r="B47" s="73">
        <v>0.39</v>
      </c>
      <c r="C47" s="74"/>
    </row>
    <row r="48" spans="1:3" ht="22.5" customHeight="1">
      <c r="A48" s="74" t="s">
        <v>155</v>
      </c>
      <c r="B48" s="73"/>
      <c r="C48" s="74"/>
    </row>
    <row r="49" spans="1:3" ht="22.5" customHeight="1">
      <c r="A49" s="74" t="s">
        <v>156</v>
      </c>
      <c r="B49" s="73"/>
      <c r="C49" s="74"/>
    </row>
    <row r="50" spans="1:3" ht="22.5" customHeight="1">
      <c r="A50" s="74" t="s">
        <v>157</v>
      </c>
      <c r="B50" s="73"/>
      <c r="C50" s="74"/>
    </row>
    <row r="51" spans="1:3" ht="22.5" customHeight="1">
      <c r="A51" s="74" t="s">
        <v>158</v>
      </c>
      <c r="B51" s="73"/>
      <c r="C51" s="74"/>
    </row>
    <row r="52" spans="1:3" ht="22.5" customHeight="1">
      <c r="A52" s="74" t="s">
        <v>159</v>
      </c>
      <c r="B52" s="73"/>
      <c r="C52" s="74"/>
    </row>
    <row r="53" spans="1:3" ht="22.5" customHeight="1">
      <c r="A53" s="74" t="s">
        <v>160</v>
      </c>
      <c r="B53" s="73"/>
      <c r="C53" s="74"/>
    </row>
    <row r="54" spans="1:3" ht="22.5" customHeight="1">
      <c r="A54" s="74" t="s">
        <v>161</v>
      </c>
      <c r="B54" s="73"/>
      <c r="C54" s="74"/>
    </row>
    <row r="55" spans="1:3" ht="22.5" customHeight="1">
      <c r="A55" s="74" t="s">
        <v>162</v>
      </c>
      <c r="B55" s="73"/>
      <c r="C55" s="74"/>
    </row>
    <row r="56" spans="1:3" ht="22.5" customHeight="1">
      <c r="A56" s="74" t="s">
        <v>163</v>
      </c>
      <c r="B56" s="73"/>
      <c r="C56" s="74"/>
    </row>
    <row r="57" spans="1:3" ht="22.5" customHeight="1">
      <c r="A57" s="73" t="s">
        <v>164</v>
      </c>
      <c r="B57" s="75" t="s">
        <v>106</v>
      </c>
      <c r="C57" s="74"/>
    </row>
  </sheetData>
  <mergeCells count="1">
    <mergeCell ref="A2:C2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6" workbookViewId="0">
      <selection activeCell="A3" sqref="A3:B3"/>
    </sheetView>
  </sheetViews>
  <sheetFormatPr defaultColWidth="9" defaultRowHeight="14.25"/>
  <cols>
    <col min="1" max="1" width="56.875" customWidth="1"/>
    <col min="2" max="2" width="60.375" customWidth="1"/>
  </cols>
  <sheetData>
    <row r="1" spans="1:2" ht="23.25" customHeight="1">
      <c r="A1" s="47" t="s">
        <v>165</v>
      </c>
    </row>
    <row r="2" spans="1:2" ht="19.5" customHeight="1">
      <c r="A2" s="58"/>
      <c r="B2" s="59"/>
    </row>
    <row r="3" spans="1:2" ht="30" customHeight="1">
      <c r="A3" s="102" t="s">
        <v>166</v>
      </c>
      <c r="B3" s="102"/>
    </row>
    <row r="4" spans="1:2" ht="16.5" customHeight="1">
      <c r="A4" s="60"/>
      <c r="B4" s="61" t="s">
        <v>2</v>
      </c>
    </row>
    <row r="5" spans="1:2" ht="38.25" customHeight="1">
      <c r="A5" s="62" t="s">
        <v>5</v>
      </c>
      <c r="B5" s="62" t="s">
        <v>87</v>
      </c>
    </row>
    <row r="6" spans="1:2" ht="38.25" customHeight="1">
      <c r="A6" s="63" t="s">
        <v>167</v>
      </c>
      <c r="B6" s="52"/>
    </row>
    <row r="7" spans="1:2" ht="38.25" customHeight="1">
      <c r="A7" s="52" t="s">
        <v>168</v>
      </c>
      <c r="B7" s="52"/>
    </row>
    <row r="8" spans="1:2" ht="38.25" customHeight="1">
      <c r="A8" s="52" t="s">
        <v>169</v>
      </c>
      <c r="B8" s="52"/>
    </row>
    <row r="9" spans="1:2" ht="38.25" customHeight="1">
      <c r="A9" s="64" t="s">
        <v>170</v>
      </c>
      <c r="B9" s="64"/>
    </row>
    <row r="10" spans="1:2" ht="38.25" customHeight="1">
      <c r="A10" s="65" t="s">
        <v>171</v>
      </c>
      <c r="B10" s="64"/>
    </row>
    <row r="11" spans="1:2" ht="38.25" customHeight="1">
      <c r="A11" s="66" t="s">
        <v>172</v>
      </c>
      <c r="B11" s="67"/>
    </row>
    <row r="12" spans="1:2" ht="91.5" customHeight="1">
      <c r="A12" s="123" t="s">
        <v>173</v>
      </c>
      <c r="B12" s="123"/>
    </row>
  </sheetData>
  <mergeCells count="2">
    <mergeCell ref="A3:B3"/>
    <mergeCell ref="A12:B12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7"/>
  <sheetViews>
    <sheetView showGridLines="0" showZeros="0" topLeftCell="A7" workbookViewId="0">
      <selection activeCell="A8" sqref="A8"/>
    </sheetView>
  </sheetViews>
  <sheetFormatPr defaultColWidth="6.875" defaultRowHeight="14.25"/>
  <cols>
    <col min="1" max="2" width="38.75" style="41" customWidth="1"/>
    <col min="3" max="3" width="41.625" style="41" customWidth="1"/>
    <col min="4" max="7" width="9.875" style="41" customWidth="1"/>
    <col min="8" max="16380" width="6.875" style="41"/>
  </cols>
  <sheetData>
    <row r="1" spans="1:7" ht="16.5" customHeight="1">
      <c r="A1" s="30" t="s">
        <v>174</v>
      </c>
      <c r="B1" s="31"/>
      <c r="C1" s="31"/>
      <c r="D1" s="31"/>
      <c r="E1" s="31"/>
      <c r="F1" s="45"/>
      <c r="G1" s="45"/>
    </row>
    <row r="2" spans="1:7" ht="16.5" customHeight="1">
      <c r="A2" s="31"/>
      <c r="B2" s="31"/>
      <c r="C2" s="31"/>
      <c r="D2" s="31"/>
      <c r="E2" s="31"/>
      <c r="F2" s="45"/>
      <c r="G2" s="45"/>
    </row>
    <row r="3" spans="1:7" ht="29.25" customHeight="1">
      <c r="A3" s="112" t="s">
        <v>175</v>
      </c>
      <c r="B3" s="112"/>
      <c r="C3" s="112"/>
      <c r="D3" s="55"/>
      <c r="E3" s="55"/>
      <c r="F3" s="55"/>
      <c r="G3" s="55"/>
    </row>
    <row r="4" spans="1:7" ht="26.25" customHeight="1">
      <c r="A4" s="47"/>
      <c r="B4" s="47"/>
      <c r="C4" s="56" t="s">
        <v>2</v>
      </c>
      <c r="D4" s="47"/>
      <c r="E4" s="47"/>
      <c r="F4" s="124"/>
      <c r="G4" s="124"/>
    </row>
    <row r="5" spans="1:7" ht="29.1" customHeight="1">
      <c r="A5" s="104" t="s">
        <v>41</v>
      </c>
      <c r="B5" s="104"/>
      <c r="C5" s="115" t="s">
        <v>176</v>
      </c>
    </row>
    <row r="6" spans="1:7" ht="29.1" customHeight="1">
      <c r="A6" s="48" t="s">
        <v>46</v>
      </c>
      <c r="B6" s="48" t="s">
        <v>47</v>
      </c>
      <c r="C6" s="115"/>
    </row>
    <row r="7" spans="1:7" ht="29.1" customHeight="1">
      <c r="A7" s="49"/>
      <c r="C7" s="53"/>
    </row>
    <row r="8" spans="1:7" ht="29.1" customHeight="1">
      <c r="A8" s="49"/>
      <c r="B8" s="50"/>
      <c r="C8" s="53"/>
    </row>
    <row r="9" spans="1:7" ht="29.1" customHeight="1">
      <c r="A9" s="49"/>
      <c r="B9" s="50"/>
      <c r="C9" s="53"/>
    </row>
    <row r="10" spans="1:7" ht="29.1" customHeight="1">
      <c r="A10" s="49"/>
      <c r="B10" s="50"/>
      <c r="C10" s="53"/>
    </row>
    <row r="11" spans="1:7" ht="29.1" customHeight="1">
      <c r="A11" s="49"/>
      <c r="B11" s="50"/>
      <c r="C11" s="53"/>
    </row>
    <row r="12" spans="1:7" ht="29.1" customHeight="1">
      <c r="A12" s="49"/>
      <c r="B12" s="51"/>
      <c r="C12" s="54"/>
    </row>
    <row r="13" spans="1:7" ht="29.1" customHeight="1">
      <c r="A13" s="49"/>
      <c r="B13" s="52"/>
      <c r="C13" s="52"/>
    </row>
    <row r="14" spans="1:7" ht="29.1" customHeight="1">
      <c r="A14" s="49"/>
      <c r="B14" s="50"/>
      <c r="C14" s="52"/>
    </row>
    <row r="15" spans="1:7" ht="29.1" customHeight="1">
      <c r="A15" s="49"/>
      <c r="B15" s="50"/>
      <c r="C15" s="52"/>
    </row>
    <row r="16" spans="1:7" ht="29.1" customHeight="1">
      <c r="A16" s="49"/>
      <c r="B16" s="50"/>
      <c r="C16" s="52"/>
    </row>
    <row r="17" spans="1:3" ht="29.1" customHeight="1">
      <c r="A17" s="113" t="s">
        <v>177</v>
      </c>
      <c r="B17" s="114"/>
      <c r="C17" s="52"/>
    </row>
  </sheetData>
  <mergeCells count="5">
    <mergeCell ref="A3:C3"/>
    <mergeCell ref="F4:G4"/>
    <mergeCell ref="A5:B5"/>
    <mergeCell ref="A17:B17"/>
    <mergeCell ref="C5:C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showZeros="0" topLeftCell="A4" workbookViewId="0">
      <selection activeCell="A16" sqref="A16"/>
    </sheetView>
  </sheetViews>
  <sheetFormatPr defaultColWidth="6.875" defaultRowHeight="11.25"/>
  <cols>
    <col min="1" max="1" width="18.125" style="41" customWidth="1"/>
    <col min="2" max="2" width="15.375" style="41" customWidth="1"/>
    <col min="3" max="11" width="9.875" style="41" customWidth="1"/>
    <col min="12" max="16384" width="6.875" style="41"/>
  </cols>
  <sheetData>
    <row r="1" spans="1:11" ht="16.5" customHeight="1">
      <c r="A1" s="30" t="s">
        <v>178</v>
      </c>
      <c r="B1" s="31"/>
      <c r="C1" s="31"/>
      <c r="D1" s="31"/>
      <c r="E1" s="31"/>
      <c r="F1" s="31"/>
      <c r="G1" s="31"/>
      <c r="H1" s="31"/>
      <c r="I1" s="31"/>
      <c r="J1" s="45"/>
      <c r="K1" s="45"/>
    </row>
    <row r="2" spans="1:11" ht="16.5" customHeight="1">
      <c r="A2" s="31"/>
      <c r="B2" s="31"/>
      <c r="C2" s="31"/>
      <c r="D2" s="31"/>
      <c r="E2" s="31"/>
      <c r="F2" s="31"/>
      <c r="G2" s="31"/>
      <c r="H2" s="31"/>
      <c r="I2" s="31"/>
      <c r="J2" s="45"/>
      <c r="K2" s="45"/>
    </row>
    <row r="3" spans="1:11" ht="29.25" customHeight="1">
      <c r="A3" s="112" t="s">
        <v>179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26.25" customHeight="1">
      <c r="A4" s="47"/>
      <c r="B4" s="47"/>
      <c r="C4" s="47"/>
      <c r="D4" s="47"/>
      <c r="E4" s="47"/>
      <c r="F4" s="47"/>
      <c r="G4" s="47"/>
      <c r="H4" s="47"/>
      <c r="I4" s="47"/>
      <c r="J4" s="120" t="s">
        <v>2</v>
      </c>
      <c r="K4" s="120"/>
    </row>
    <row r="5" spans="1:11" ht="26.25" customHeight="1">
      <c r="A5" s="104" t="s">
        <v>41</v>
      </c>
      <c r="B5" s="104"/>
      <c r="C5" s="104" t="s">
        <v>86</v>
      </c>
      <c r="D5" s="104"/>
      <c r="E5" s="104"/>
      <c r="F5" s="104" t="s">
        <v>87</v>
      </c>
      <c r="G5" s="104"/>
      <c r="H5" s="104"/>
      <c r="I5" s="104" t="s">
        <v>180</v>
      </c>
      <c r="J5" s="104"/>
      <c r="K5" s="104"/>
    </row>
    <row r="6" spans="1:11" s="46" customFormat="1" ht="27.75" customHeight="1">
      <c r="A6" s="48" t="s">
        <v>46</v>
      </c>
      <c r="B6" s="48" t="s">
        <v>47</v>
      </c>
      <c r="C6" s="48" t="s">
        <v>89</v>
      </c>
      <c r="D6" s="48" t="s">
        <v>72</v>
      </c>
      <c r="E6" s="48" t="s">
        <v>73</v>
      </c>
      <c r="F6" s="48" t="s">
        <v>89</v>
      </c>
      <c r="G6" s="48" t="s">
        <v>72</v>
      </c>
      <c r="H6" s="48" t="s">
        <v>73</v>
      </c>
      <c r="I6" s="48" t="s">
        <v>89</v>
      </c>
      <c r="J6" s="48" t="s">
        <v>72</v>
      </c>
      <c r="K6" s="48" t="s">
        <v>73</v>
      </c>
    </row>
    <row r="7" spans="1:11" s="46" customFormat="1" ht="30" customHeight="1">
      <c r="A7" s="49"/>
      <c r="B7" s="50"/>
      <c r="C7" s="50"/>
      <c r="D7" s="50"/>
      <c r="E7" s="50"/>
      <c r="F7" s="50"/>
      <c r="G7" s="50"/>
      <c r="H7" s="50"/>
      <c r="I7" s="50"/>
      <c r="J7" s="53"/>
      <c r="K7" s="53"/>
    </row>
    <row r="8" spans="1:11" s="46" customFormat="1" ht="30" customHeight="1">
      <c r="A8" s="49"/>
      <c r="B8" s="50"/>
      <c r="C8" s="50"/>
      <c r="D8" s="50"/>
      <c r="E8" s="50"/>
      <c r="F8" s="50"/>
      <c r="G8" s="50"/>
      <c r="H8" s="50"/>
      <c r="I8" s="50"/>
      <c r="J8" s="53"/>
      <c r="K8" s="53"/>
    </row>
    <row r="9" spans="1:11" s="46" customFormat="1" ht="30" customHeight="1">
      <c r="A9" s="49"/>
      <c r="B9" s="50"/>
      <c r="C9" s="50"/>
      <c r="D9" s="50"/>
      <c r="E9" s="50"/>
      <c r="F9" s="50"/>
      <c r="G9" s="50"/>
      <c r="H9" s="50"/>
      <c r="I9" s="50"/>
      <c r="J9" s="53"/>
      <c r="K9" s="53"/>
    </row>
    <row r="10" spans="1:11" s="46" customFormat="1" ht="30" customHeight="1">
      <c r="A10" s="49"/>
      <c r="B10" s="50"/>
      <c r="C10" s="50"/>
      <c r="D10" s="50"/>
      <c r="E10" s="50"/>
      <c r="F10" s="50"/>
      <c r="G10" s="50"/>
      <c r="H10" s="50"/>
      <c r="I10" s="50"/>
      <c r="J10" s="53"/>
      <c r="K10" s="53"/>
    </row>
    <row r="11" spans="1:11" customFormat="1" ht="30" customHeight="1">
      <c r="A11" s="49"/>
      <c r="B11" s="51"/>
      <c r="C11" s="51"/>
      <c r="D11" s="51"/>
      <c r="E11" s="51"/>
      <c r="F11" s="51"/>
      <c r="G11" s="51"/>
      <c r="H11" s="51"/>
      <c r="I11" s="51"/>
      <c r="J11" s="54"/>
      <c r="K11" s="54"/>
    </row>
    <row r="12" spans="1:11" customFormat="1" ht="30" customHeight="1">
      <c r="A12" s="49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customFormat="1" ht="30" customHeight="1">
      <c r="A13" s="49"/>
      <c r="B13" s="50"/>
      <c r="C13" s="50"/>
      <c r="D13" s="50"/>
      <c r="E13" s="50"/>
      <c r="F13" s="50"/>
      <c r="G13" s="50"/>
      <c r="H13" s="50"/>
      <c r="I13" s="50"/>
      <c r="J13" s="52"/>
      <c r="K13" s="52"/>
    </row>
    <row r="14" spans="1:11" ht="30" customHeight="1">
      <c r="A14" s="49"/>
      <c r="B14" s="52"/>
      <c r="C14" s="52"/>
      <c r="D14" s="52"/>
      <c r="E14" s="52"/>
      <c r="F14" s="52"/>
      <c r="G14" s="52"/>
      <c r="H14" s="52"/>
      <c r="I14" s="50"/>
      <c r="J14" s="52"/>
      <c r="K14" s="52"/>
    </row>
    <row r="15" spans="1:11" ht="30" customHeight="1">
      <c r="A15" s="49"/>
      <c r="B15" s="50"/>
      <c r="C15" s="50"/>
      <c r="D15" s="50"/>
      <c r="E15" s="50"/>
      <c r="F15" s="50"/>
      <c r="G15" s="50"/>
      <c r="H15" s="50"/>
      <c r="I15" s="50"/>
      <c r="J15" s="52"/>
      <c r="K15" s="52"/>
    </row>
    <row r="16" spans="1:11" ht="30" customHeight="1">
      <c r="A16" s="49"/>
      <c r="B16" s="50"/>
      <c r="C16" s="50"/>
      <c r="D16" s="50"/>
      <c r="E16" s="50"/>
      <c r="F16" s="50"/>
      <c r="G16" s="50"/>
      <c r="H16" s="50"/>
      <c r="I16" s="50"/>
      <c r="J16" s="52"/>
      <c r="K16" s="52"/>
    </row>
    <row r="17" spans="1:11" ht="30" customHeight="1">
      <c r="A17" s="113" t="s">
        <v>177</v>
      </c>
      <c r="B17" s="114"/>
      <c r="C17" s="50"/>
      <c r="D17" s="50"/>
      <c r="E17" s="50"/>
      <c r="F17" s="50"/>
      <c r="G17" s="50"/>
      <c r="H17" s="50"/>
      <c r="I17" s="50"/>
      <c r="J17" s="52"/>
      <c r="K17" s="52"/>
    </row>
  </sheetData>
  <mergeCells count="7">
    <mergeCell ref="A17:B17"/>
    <mergeCell ref="A3:K3"/>
    <mergeCell ref="J4:K4"/>
    <mergeCell ref="A5:B5"/>
    <mergeCell ref="C5:E5"/>
    <mergeCell ref="F5:H5"/>
    <mergeCell ref="I5:K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4</vt:i4>
      </vt:variant>
    </vt:vector>
  </HeadingPairs>
  <TitlesOfParts>
    <vt:vector size="19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  <vt:lpstr>Sheet2</vt:lpstr>
      <vt:lpstr>'8、2022年政府性基金预算收入表 '!Print_Area</vt:lpstr>
      <vt:lpstr>'1、2022年部门收支总表'!Print_Titles</vt:lpstr>
      <vt:lpstr>'4、2022年财政拨款收支总表'!Print_Titles</vt:lpstr>
      <vt:lpstr>'6、2022年一般公共预算基本支出经济科目表'!Print_Titles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yevon</cp:lastModifiedBy>
  <cp:lastPrinted>2019-03-08T08:00:00Z</cp:lastPrinted>
  <dcterms:created xsi:type="dcterms:W3CDTF">1996-12-17T01:32:00Z</dcterms:created>
  <dcterms:modified xsi:type="dcterms:W3CDTF">2022-04-19T13:29:44Z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976C2B26E8D4428AA749694CC052DFFF</vt:lpwstr>
  </property>
</Properties>
</file>