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26" activeTab="5"/>
  </bookViews>
  <sheets>
    <sheet name="1、2022年部门收支总表" sheetId="1" r:id="rId1"/>
    <sheet name="2、2022年部门收入总表" sheetId="8" r:id="rId2"/>
    <sheet name="3、2022年部门支出总表" sheetId="9" r:id="rId3"/>
    <sheet name="4、2022年财政拨款收支总表" sheetId="12" r:id="rId4"/>
    <sheet name="5、2022年一般公共预算支出表" sheetId="2" r:id="rId5"/>
    <sheet name="6、2022年一般公共预算基本支出经济科目表" sheetId="6" r:id="rId6"/>
    <sheet name="7、2022年一般公共预算“三公”经费支出表" sheetId="3" r:id="rId7"/>
    <sheet name="8、2022年政府性基金预算收入表 " sheetId="16" r:id="rId8"/>
    <sheet name="9、2022年政府性基金预算支出表" sheetId="13" r:id="rId9"/>
    <sheet name="10、国有资本经营预算收支预算表" sheetId="17" r:id="rId10"/>
    <sheet name="11、2022年一般公共预算重点项目绩效目标表" sheetId="15" r:id="rId11"/>
    <sheet name="12、2022年政府采购预算表" sheetId="4" r:id="rId12"/>
    <sheet name="13、2022年政府购买服务支出预算表" sheetId="11" r:id="rId13"/>
  </sheets>
  <definedNames>
    <definedName name="_xlnm.Print_Titles" localSheetId="0">'1、2022年部门收支总表'!$1:$7</definedName>
    <definedName name="_xlnm.Print_Titles" localSheetId="3">'4、2022年财政拨款收支总表'!$1:$7</definedName>
    <definedName name="_xlnm.Print_Titles" localSheetId="5">'6、2022年一般公共预算基本支出经济科目表'!$1:$4</definedName>
    <definedName name="_xlnm.Print_Area" localSheetId="7">'8、2022年政府性基金预算收入表 '!$A$1:$C$17</definedName>
  </definedNames>
  <calcPr calcId="144525"/>
</workbook>
</file>

<file path=xl/sharedStrings.xml><?xml version="1.0" encoding="utf-8"?>
<sst xmlns="http://schemas.openxmlformats.org/spreadsheetml/2006/main" count="881" uniqueCount="416">
  <si>
    <t>表1</t>
  </si>
  <si>
    <t>孝义市卫生健康和体育局2022年部门收支总表</t>
  </si>
  <si>
    <t>单位：万元</t>
  </si>
  <si>
    <t>收      入</t>
  </si>
  <si>
    <t>支      出</t>
  </si>
  <si>
    <t>项 目</t>
  </si>
  <si>
    <t>预算数</t>
  </si>
  <si>
    <t>项  目</t>
  </si>
  <si>
    <t>2021年</t>
  </si>
  <si>
    <t>2022年</t>
  </si>
  <si>
    <t>2022年比2021年增减%</t>
  </si>
  <si>
    <t>一、一般公共预算收入</t>
  </si>
  <si>
    <t>一、一般公共服务支出</t>
  </si>
  <si>
    <t>二、政府性基金收入</t>
  </si>
  <si>
    <t>二、外交支出</t>
  </si>
  <si>
    <t>三、纳入财政专户管理的事业收入</t>
  </si>
  <si>
    <t>三、国防支出</t>
  </si>
  <si>
    <t>四、其他收入</t>
  </si>
  <si>
    <t>四、公共安全支出</t>
  </si>
  <si>
    <t>五、教育支出</t>
  </si>
  <si>
    <t>六、科学技术支出</t>
  </si>
  <si>
    <t>七、文化旅游体育与传媒支出</t>
  </si>
  <si>
    <t>八、社会保障和就业支出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</si>
  <si>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</si>
  <si>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</si>
  <si>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</si>
  <si>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</si>
  <si>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</si>
  <si>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</si>
  <si>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</si>
  <si>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</si>
  <si>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二十、自然资源海洋气象等支出</t>
  </si>
  <si>
    <t>二十一、住房保障支出</t>
  </si>
  <si>
    <t>二十二、粮油物资储备支出</t>
  </si>
  <si>
    <t>二十四、灾害防治及应急管理支出</t>
  </si>
  <si>
    <t>二十九、其他支出</t>
  </si>
  <si>
    <t>本年收入合计</t>
  </si>
  <si>
    <t>本年支出合计</t>
  </si>
  <si>
    <t>表2</t>
  </si>
  <si>
    <t>孝义市卫生健康和体育局2022年部门收入总表</t>
  </si>
  <si>
    <t>项目</t>
  </si>
  <si>
    <t>一般公共预算</t>
  </si>
  <si>
    <t>政府性基金</t>
  </si>
  <si>
    <t>纳入财政专户管理的事业收入</t>
  </si>
  <si>
    <t>其他收入</t>
  </si>
  <si>
    <t>科目编码</t>
  </si>
  <si>
    <t>科目名称</t>
  </si>
  <si>
    <t>207</t>
  </si>
  <si>
    <t>[207]文化旅游体育与传媒支出</t>
  </si>
  <si>
    <t>　20703</t>
  </si>
  <si>
    <t>　[20703]体育</t>
  </si>
  <si>
    <t>　　2070307</t>
  </si>
  <si>
    <t>　　[2070307]体育场馆</t>
  </si>
  <si>
    <t>　　2070308</t>
  </si>
  <si>
    <t>　　[2070308]群众体育</t>
  </si>
  <si>
    <t>　　2070399</t>
  </si>
  <si>
    <t>　　[2070399]其他体育支出</t>
  </si>
  <si>
    <t>208</t>
  </si>
  <si>
    <t>[208]社会保障和就业支出</t>
  </si>
  <si>
    <t>　20805</t>
  </si>
  <si>
    <t>　[20805]行政事业单位养老支出</t>
  </si>
  <si>
    <t>　　2080501</t>
  </si>
  <si>
    <t>　　[2080501]行政单位离退休</t>
  </si>
  <si>
    <t>　　2080502</t>
  </si>
  <si>
    <t>　　[2080502]事业单位离退休</t>
  </si>
  <si>
    <t>　　2080505</t>
  </si>
  <si>
    <t>　　[2080505]机关事业单位基本养老保险缴费支出</t>
  </si>
  <si>
    <t>　　2080506</t>
  </si>
  <si>
    <t>　　[2080506]机关事业单位职业年金缴费支出</t>
  </si>
  <si>
    <t>210</t>
  </si>
  <si>
    <t>[210]卫生健康支出</t>
  </si>
  <si>
    <t>　21001</t>
  </si>
  <si>
    <t>　[21001]卫生健康管理事务</t>
  </si>
  <si>
    <t>　　2100101</t>
  </si>
  <si>
    <t>　　[2100101]行政运行</t>
  </si>
  <si>
    <t>　　2100199</t>
  </si>
  <si>
    <t>　　[2100199]其他卫生健康管理事务支出</t>
  </si>
  <si>
    <t>　21002</t>
  </si>
  <si>
    <t>　[21002]公立医院</t>
  </si>
  <si>
    <t>　　2100201</t>
  </si>
  <si>
    <t>　　[2100201]综合医院</t>
  </si>
  <si>
    <t>　　2100202</t>
  </si>
  <si>
    <t>　　[2100202]中医（民族）医院</t>
  </si>
  <si>
    <t>　　2100207</t>
  </si>
  <si>
    <t>　　[2100207]儿童医院</t>
  </si>
  <si>
    <t>　　2100299</t>
  </si>
  <si>
    <t>　　[2100299]其他公立医院支出</t>
  </si>
  <si>
    <t>　21003</t>
  </si>
  <si>
    <t>　[21003]基层医疗卫生机构</t>
  </si>
  <si>
    <t>　　2100301</t>
  </si>
  <si>
    <t>　　[2100301]城市社区卫生机构</t>
  </si>
  <si>
    <t>　　2100302</t>
  </si>
  <si>
    <t>　　[2100302]乡镇卫生院</t>
  </si>
  <si>
    <t>　　2100399</t>
  </si>
  <si>
    <t>　　[2100399]其他基层医疗卫生机构支出</t>
  </si>
  <si>
    <t>　21004</t>
  </si>
  <si>
    <t>　[21004]公共卫生</t>
  </si>
  <si>
    <t>　　2100401</t>
  </si>
  <si>
    <t>　　[2100401]疾病预防控制机构</t>
  </si>
  <si>
    <t>　　2100402</t>
  </si>
  <si>
    <t>　　[2100402]卫生监督机构</t>
  </si>
  <si>
    <t>　　2100403</t>
  </si>
  <si>
    <t>　　[2100403]妇幼保健机构</t>
  </si>
  <si>
    <t>　　2100408</t>
  </si>
  <si>
    <t>　　[2100408]基本公共卫生服务</t>
  </si>
  <si>
    <t>　　2100409</t>
  </si>
  <si>
    <t>　　[2100409]重大公共卫生服务</t>
  </si>
  <si>
    <t>　　2100410</t>
  </si>
  <si>
    <t>　　[2100410]突发公共卫生事件应急处理</t>
  </si>
  <si>
    <t>　　2100499</t>
  </si>
  <si>
    <t>　　[2100499]其他公共卫生支出</t>
  </si>
  <si>
    <t>　21006</t>
  </si>
  <si>
    <t>　[21006]中医药</t>
  </si>
  <si>
    <t>　　2100601</t>
  </si>
  <si>
    <t>　　[2100601]中医（民族医）药专项</t>
  </si>
  <si>
    <t>　21007</t>
  </si>
  <si>
    <t>　[21007]计划生育事务</t>
  </si>
  <si>
    <t>　　2100717</t>
  </si>
  <si>
    <t>　　[2100717]计划生育服务</t>
  </si>
  <si>
    <t>　　2100799</t>
  </si>
  <si>
    <t>　　[2100799]其他计划生育事务支出</t>
  </si>
  <si>
    <t>　21011</t>
  </si>
  <si>
    <t>　[21011]行政事业单位医疗</t>
  </si>
  <si>
    <t>　　2101101</t>
  </si>
  <si>
    <t>　　[2101101]行政单位医疗</t>
  </si>
  <si>
    <t>　　2101102</t>
  </si>
  <si>
    <t>　　[2101102]事业单位医疗</t>
  </si>
  <si>
    <t>　　2101103</t>
  </si>
  <si>
    <t>　　[2101103]公务员医疗补助</t>
  </si>
  <si>
    <t>　21016</t>
  </si>
  <si>
    <t>　[21016]老龄卫生健康事务</t>
  </si>
  <si>
    <t>　　2101601</t>
  </si>
  <si>
    <t>　　[2101601]老龄卫生健康事务</t>
  </si>
  <si>
    <t>　21099</t>
  </si>
  <si>
    <t>　[21099]其他卫生健康支出</t>
  </si>
  <si>
    <t>　　2109999</t>
  </si>
  <si>
    <t>　　[2109999]其他卫生健康支出</t>
  </si>
  <si>
    <t>213</t>
  </si>
  <si>
    <t>[213]农林水支出</t>
  </si>
  <si>
    <t>　21301</t>
  </si>
  <si>
    <t>　[21301]农业农村</t>
  </si>
  <si>
    <t>　　2130199</t>
  </si>
  <si>
    <t>　　[2130199]其他农业农村支出</t>
  </si>
  <si>
    <t>221</t>
  </si>
  <si>
    <t>[221]住房保障支出</t>
  </si>
  <si>
    <t>　22102</t>
  </si>
  <si>
    <t>　[22102]住房改革支出</t>
  </si>
  <si>
    <t>　　2210201</t>
  </si>
  <si>
    <t>　　[2210201]住房公积金</t>
  </si>
  <si>
    <t>合计</t>
  </si>
  <si>
    <t>表3</t>
  </si>
  <si>
    <t>孝义市卫生健康和体育局2022年部门支出总表</t>
  </si>
  <si>
    <t>基本支出</t>
  </si>
  <si>
    <t>项目支出</t>
  </si>
  <si>
    <t>表4</t>
  </si>
  <si>
    <t>孝义市卫生健康和体育局2022年财政拨款收支总表</t>
  </si>
  <si>
    <t>小计</t>
  </si>
  <si>
    <t>政府性基金预算</t>
  </si>
  <si>
    <t>十五、资源勘探信息等支出</t>
  </si>
  <si>
    <t>表5</t>
  </si>
  <si>
    <t>孝义市卫生健康和体育局2022年一般公共预算支出表</t>
  </si>
  <si>
    <t>2021年预算数</t>
  </si>
  <si>
    <t>2022年预算数</t>
  </si>
  <si>
    <t>2022年预算数比2021年预算数增减%</t>
  </si>
  <si>
    <t>表6</t>
  </si>
  <si>
    <t>孝义市卫生健康和体育局2022年一般公共预算基本支出经济科目表</t>
  </si>
  <si>
    <t>经济科目名称</t>
  </si>
  <si>
    <t>备注</t>
  </si>
  <si>
    <t>一、工资福利支出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</si>
  <si>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</si>
  <si>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</si>
  <si>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</si>
  <si>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</si>
  <si>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</si>
  <si>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</si>
  <si>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</si>
  <si>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</si>
  <si>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</si>
  <si>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</si>
  <si>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</si>
  <si>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二、商品和服务支出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</si>
  <si>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</si>
  <si>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</si>
  <si>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</si>
  <si>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</si>
  <si>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</si>
  <si>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</si>
  <si>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</si>
  <si>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取暖费（单位）</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</si>
  <si>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</si>
  <si>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</si>
  <si>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</si>
  <si>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</si>
  <si>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</si>
  <si>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</si>
  <si>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</si>
  <si>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</si>
  <si>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</si>
  <si>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</si>
  <si>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</si>
  <si>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</si>
  <si>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</si>
  <si>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</si>
  <si>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</si>
  <si>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</si>
  <si>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</si>
  <si>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</si>
  <si>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</si>
  <si>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三、对个人和家庭的补助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</si>
  <si>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</si>
  <si>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</si>
  <si>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</si>
  <si>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</si>
  <si>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</si>
  <si>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</si>
  <si>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</si>
  <si>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</si>
  <si>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个人农业生产补贴</t>
  </si>
  <si>
    <t xml:space="preserve">    奖励金</t>
  </si>
  <si>
    <t xml:space="preserve">    其他对个人和家庭的补助支出</t>
  </si>
  <si>
    <t>四、资本性支出</t>
  </si>
  <si>
    <t>　  办公设备购置</t>
  </si>
  <si>
    <t>合     计</t>
  </si>
  <si>
    <t>表7</t>
  </si>
  <si>
    <t>孝义市卫生健康和体育局2022年一般公共预算“三公”经费支出情况统计表</t>
  </si>
  <si>
    <t>合    计</t>
  </si>
  <si>
    <t>1、因公出国（境）费用</t>
  </si>
  <si>
    <t>2、公务接待费</t>
  </si>
  <si>
    <t>3、公务用车费</t>
  </si>
  <si>
    <t xml:space="preserve">      其中：（1）公务用车运行维护费</t>
  </si>
  <si>
    <t xml:space="preserve">            （2）公务用车购置费</t>
  </si>
  <si>
    <t xml:space="preserve">    注：按照中央、省预算公开规定，各级各部门公开的“三公”经费为一般公共预算安排的“三公”经费。“三公”经费包括因公出国（境）费用、公务接待费和公务用车购置费及运行费。1、因公出国（境）费用，指单位工作人员公务出国（境）的住宿费、旅费、伙食补助费、杂费、培训费等支出。2、公务接待费，指单位按规定开支的各类公务接待（含外宾接待）支出。3、公务用车购置费及运行费，指单位公务用车购置费及租用费、燃料费、维修费、过桥过路费、保险费等支出，公务用车指用于履行公务的机动车辆，包括一般公务用车和执法执勤用车。</t>
  </si>
  <si>
    <t>表8</t>
  </si>
  <si>
    <t>孝义市卫生健康和体育局2022年政府性基金预算收入表</t>
  </si>
  <si>
    <t>政府性基金预算收入</t>
  </si>
  <si>
    <t>合      计</t>
  </si>
  <si>
    <t>表9</t>
  </si>
  <si>
    <t>孝义市卫生健康和体育局2022年政府性基金预算支出表</t>
  </si>
  <si>
    <t>2022年预算比2021年预算数增减</t>
  </si>
  <si>
    <t>表10</t>
  </si>
  <si>
    <t>孝义市卫生健康和体育局2022年国有资本经营预算收支预算表</t>
  </si>
  <si>
    <t>国有资本经营预算收入</t>
  </si>
  <si>
    <t>国有资本经营预算支出</t>
  </si>
  <si>
    <t>国有资本经营收入预算</t>
  </si>
  <si>
    <t>表11</t>
  </si>
  <si>
    <t>孝义市卫生健康和体育局2022年一般公共预算重点项目绩效目标表</t>
  </si>
  <si>
    <t>项目名称</t>
  </si>
  <si>
    <t>2022年预算金额</t>
  </si>
  <si>
    <t>其中</t>
  </si>
  <si>
    <t>预算科目名称</t>
  </si>
  <si>
    <t>预算科目代码</t>
  </si>
  <si>
    <t>支出内容</t>
  </si>
  <si>
    <t>绩效目标</t>
  </si>
  <si>
    <t>本级财力</t>
  </si>
  <si>
    <t>转移支付</t>
  </si>
  <si>
    <t/>
  </si>
  <si>
    <t>2021年人员招聘经费</t>
  </si>
  <si>
    <t>其他卫生健康管理事务支出</t>
  </si>
  <si>
    <t>2100199</t>
  </si>
  <si>
    <t>印刷费</t>
  </si>
  <si>
    <t>通过急需紧缺人才专项招聘方式引进23名硕士研究生以上学历学位的卫生专业技术人才；通过公开招聘方式招聘26名本科学历学士学位的卫生专业技术人才。</t>
  </si>
  <si>
    <t>办公费</t>
  </si>
  <si>
    <t>其他交通费用</t>
  </si>
  <si>
    <t>2022年视频会议费用</t>
  </si>
  <si>
    <t>维修(护)费</t>
  </si>
  <si>
    <t>直接参加上级各类会议和培训，提高了工作效率，减少了疫情期间人员聚集</t>
  </si>
  <si>
    <t>2021年医疗废物处置费用</t>
  </si>
  <si>
    <t>其他公共卫生支出</t>
  </si>
  <si>
    <t>2100499</t>
  </si>
  <si>
    <t>实现基层医疗废物（包括村卫生室）全覆盖规范化转运处置</t>
  </si>
  <si>
    <t>劳务费</t>
  </si>
  <si>
    <t>2022年重阳节慰问经费</t>
  </si>
  <si>
    <t>老龄卫生健康事务</t>
  </si>
  <si>
    <t>2101601</t>
  </si>
  <si>
    <t>其他商品和服务支出</t>
  </si>
  <si>
    <t>完成2022年度百岁老人慰问工作</t>
  </si>
  <si>
    <t>驻村工作队经费</t>
  </si>
  <si>
    <t>行政运行</t>
  </si>
  <si>
    <t>2100101</t>
  </si>
  <si>
    <t>确保驻村工作队工作任务圆满完成</t>
  </si>
  <si>
    <t>临县第一书记工作经费</t>
  </si>
  <si>
    <t>确保临县第一书记工作正常开展。</t>
  </si>
  <si>
    <t>2021年重阳节慰问经费</t>
  </si>
  <si>
    <t>完成2021年度百岁老人慰问工作</t>
  </si>
  <si>
    <t>离休干部医药费</t>
  </si>
  <si>
    <t>行政单位医疗</t>
  </si>
  <si>
    <t>医疗费补助</t>
  </si>
  <si>
    <t>进一步畅通离休干部医药费报销渠道，缩短报销周期</t>
  </si>
  <si>
    <t>县级以上卫生健康行政部门视频互联互通经费</t>
  </si>
  <si>
    <t>专用设备购置</t>
  </si>
  <si>
    <t>2022年1月15日前完成设备的采购、安装、调试，实现与市级、省级视频系统互联互通。</t>
  </si>
  <si>
    <t>2021年村级计生服务员报酬</t>
  </si>
  <si>
    <t>生活补助</t>
  </si>
  <si>
    <t>稳定农村计生工作队伍，保障村服务员工资按时足额发放</t>
  </si>
  <si>
    <t>2022年村级计生服务员报酬县级配套</t>
  </si>
  <si>
    <t>2021年全科医生培训经费</t>
  </si>
  <si>
    <t>其他公立医院支出</t>
  </si>
  <si>
    <t>2100299</t>
  </si>
  <si>
    <t>培训费</t>
  </si>
  <si>
    <t>加大全科医生培养力度，推动全科医生队伍建设，全面提升基层医疗卫生机构签约服务能力</t>
  </si>
  <si>
    <t>乡村医生养老保险补助县级配套</t>
  </si>
  <si>
    <t>其他基层医疗卫生机构支出</t>
  </si>
  <si>
    <t>2100399</t>
  </si>
  <si>
    <t>代缴社会保险费</t>
  </si>
  <si>
    <t>稳定优化乡村医生队伍，进一步提高村居卫生室服务能力，加强乡村医生待遇保障工作。</t>
  </si>
  <si>
    <t>疫情防控物资购置经费</t>
  </si>
  <si>
    <t>突发公共卫生事件应急处理</t>
  </si>
  <si>
    <t>2100410</t>
  </si>
  <si>
    <t>专用材料费</t>
  </si>
  <si>
    <t>根据疫情发展形势，购置储备防疫物资，满足各街道和政府机关事业单位需要，确保正常工作学习秩序</t>
  </si>
  <si>
    <t>委托业务费</t>
  </si>
  <si>
    <t>2021年集中隔离点防控经费</t>
  </si>
  <si>
    <t>严格管控，科学防控，确保疫情不扩散，保障人民健康。</t>
  </si>
  <si>
    <t>60岁以上退养乡村医生生活补助县级配套</t>
  </si>
  <si>
    <t>2022年集中隔离点防控经费</t>
  </si>
  <si>
    <t>乡村医生待遇保障资金</t>
  </si>
  <si>
    <t>其他卫生健康支出</t>
  </si>
  <si>
    <t>2109999</t>
  </si>
  <si>
    <t>其他对个人和家庭的补助</t>
  </si>
  <si>
    <t>2021年老年活动经费</t>
  </si>
  <si>
    <t>群众体育</t>
  </si>
  <si>
    <t>2070308</t>
  </si>
  <si>
    <t>大力发展体育运动，增强人民体质、提高人民的健康水平。</t>
  </si>
  <si>
    <t>财政供养人员退休职工独生子女父母一次性奖励金</t>
  </si>
  <si>
    <t>其他计划生育事务支出</t>
  </si>
  <si>
    <t>2100799</t>
  </si>
  <si>
    <t>奖励金</t>
  </si>
  <si>
    <t xml:space="preserve">落实财政供养人员退休职工独生子女父母一次性奖励，缓解计划生育困难家庭在生产、生活、医疗和养老等方面的特殊困难，保障和改善民生，促进社会和谐稳定。 </t>
  </si>
  <si>
    <t>2022年计生家庭领证独生子女父母奖励县级补助资金</t>
  </si>
  <si>
    <t>计划生育服务</t>
  </si>
  <si>
    <t>2100717</t>
  </si>
  <si>
    <t xml:space="preserve">实施农村计划生育家庭奖励扶助制度，解决农村独生子女和双女家庭的养老问题，提高家庭发展能力；实施计划生育家庭特别扶助制度，缓解计划生育困难家庭在生产、生活、医疗和养老等方面的特殊困难，保障和改善民生，促进社会和谐稳定。 </t>
  </si>
  <si>
    <t>2020年农村户厕改造县级配套资金</t>
  </si>
  <si>
    <t>其他农业农村支出</t>
  </si>
  <si>
    <t>2130199</t>
  </si>
  <si>
    <t>10月底圆满完成5382座农村户厕无害化旱厕改造任务，实现我市2020年全市农村卫生厕所普及率达到省定目标85％以上。</t>
  </si>
  <si>
    <t>驻村乡村医生生活补助县级</t>
  </si>
  <si>
    <t>健康素养促进经费中央(晋财社【2021】257号)</t>
  </si>
  <si>
    <t>基本公共卫生服务</t>
  </si>
  <si>
    <t>完成本年度健康素养工作</t>
  </si>
  <si>
    <t>免费基本避孕技术服务省级资金(晋财社【2021】257号)</t>
  </si>
  <si>
    <t>年度免费避孕技术工作</t>
  </si>
  <si>
    <t>免费基本避孕技术服务中央(晋财社【2021】257号)</t>
  </si>
  <si>
    <t>随机监督抽查中央(晋财社【2021】257号)</t>
  </si>
  <si>
    <t>通过随机抽查、核对各类公共卫生服务档案，查看工作现场，进一步规范基本公共卫生服务</t>
  </si>
  <si>
    <t>医养结合省级经费(晋财社【2021】257号)</t>
  </si>
  <si>
    <t>逐步建立失能老年人健康服务体系</t>
  </si>
  <si>
    <t>职业病防治经费中央(晋财社【2021】257号)</t>
  </si>
  <si>
    <t>完成职业病危害因素监测工作；完成随机监督抽查项目管理工作</t>
  </si>
  <si>
    <t>省级计划生育奖励扶助(晋财社【2021】259号)</t>
  </si>
  <si>
    <t>省级计划生育四项奖励补助(晋财社【2021】259号)</t>
  </si>
  <si>
    <t>省级计划生育特别扶助(晋财社【2021】259号)</t>
  </si>
  <si>
    <t>中央计划生育奖励扶助(晋财社【2021】259号)</t>
  </si>
  <si>
    <t>中央计划生育特别扶助(晋财社【2021】259号)</t>
  </si>
  <si>
    <t>村级计生服务员补助省级配套(晋财社【2021】266号)</t>
  </si>
  <si>
    <t>《山西省人口和计划生育条例》要求居民委员会人口和计划生育服务员应当享受国家和省规定的社会保障待遇，其报酬不得低于所在县市的最低工资标准，村级计生服务员每人每月补助60元，省，地，市分别补助20元</t>
  </si>
  <si>
    <t>人口监测和发展省级补助资金(晋财社【2021】266号)</t>
  </si>
  <si>
    <t>加强宣传倡导，全面落实各项计划生育奖励优惠政策</t>
  </si>
  <si>
    <t>老年村医退养(晋财社【2021】261号)</t>
  </si>
  <si>
    <t>进一步增加基层医疗卫生机构水平，促进人才与卫生健康事业发展更加适应，加快构建适合我国国情的整合型医疗卫生服务体系。</t>
  </si>
  <si>
    <t>乡村医生培训(晋财社【2021】261号】)</t>
  </si>
  <si>
    <t>提升县乡村医生能力</t>
  </si>
  <si>
    <t xml:space="preserve">
</t>
  </si>
  <si>
    <t>乡村医生养老补助(晋财社【2021】261号)</t>
  </si>
  <si>
    <t>不断提升基层医疗卫生机构医疗水平，促进人才与卫生健康事业发展更加适应，加快构建适合我国国情的整合型医疗卫生服务体系。</t>
  </si>
  <si>
    <t>中医药事业传承与发展资金(晋财社【2021】254号)</t>
  </si>
  <si>
    <t>中医（民族医）药专项</t>
  </si>
  <si>
    <t>差旅费</t>
  </si>
  <si>
    <t>开展县级中医药先进单位综合治理能力提升工作</t>
  </si>
  <si>
    <t>办公设备购置</t>
  </si>
  <si>
    <t>信息网络及软件购置更新</t>
  </si>
  <si>
    <t>齿科医院口腔综合干预(晋财社【2021】223号)</t>
  </si>
  <si>
    <t>重大公共卫生服务</t>
  </si>
  <si>
    <t>开展口腔卫生健康教育，为适龄儿童进行窝沟封闭</t>
  </si>
  <si>
    <t>表12</t>
  </si>
  <si>
    <t>孝义市卫生健康和体育局2022年政府采购预算表</t>
  </si>
  <si>
    <t>采购项目</t>
  </si>
  <si>
    <t>规格要求</t>
  </si>
  <si>
    <t>计量单位</t>
  </si>
  <si>
    <t>数量</t>
  </si>
  <si>
    <t>资     金     来     源</t>
  </si>
  <si>
    <t>需求时间</t>
  </si>
  <si>
    <t>总计</t>
  </si>
  <si>
    <t>纳入预算管理的政府性基金</t>
  </si>
  <si>
    <t>纳入专户管理的事业资金</t>
  </si>
  <si>
    <t>小   计</t>
  </si>
  <si>
    <t>经费拨款</t>
  </si>
  <si>
    <t>纳入预算管理的行政事业性收费安排的拨款</t>
  </si>
  <si>
    <t>罚没收入安排的拨款</t>
  </si>
  <si>
    <t>专项收入安排的拨款</t>
  </si>
  <si>
    <t>国有资源（资产）有偿使用收入安排资金</t>
  </si>
  <si>
    <t>文件柜</t>
  </si>
  <si>
    <t>支</t>
  </si>
  <si>
    <t>10</t>
  </si>
  <si>
    <t>台式计算机</t>
  </si>
  <si>
    <t>台</t>
  </si>
  <si>
    <t>复印纸</t>
  </si>
  <si>
    <t>件</t>
  </si>
  <si>
    <t>车辆加油服务</t>
  </si>
  <si>
    <t>辆</t>
  </si>
  <si>
    <t>车辆维修和保养服务</t>
  </si>
  <si>
    <t>印刷服务</t>
  </si>
  <si>
    <t>户</t>
  </si>
  <si>
    <t>LED显示屏</t>
  </si>
  <si>
    <t>块</t>
  </si>
  <si>
    <t>1</t>
  </si>
  <si>
    <t>计算机网络设备</t>
  </si>
  <si>
    <t>套</t>
  </si>
  <si>
    <t>视频会议系统设备</t>
  </si>
  <si>
    <t>机动车保险服务</t>
  </si>
  <si>
    <t>表13</t>
  </si>
  <si>
    <t>孝义市卫生健康和体育局2022年政府购买服务支出预算表</t>
  </si>
  <si>
    <t>购买服务内容</t>
  </si>
  <si>
    <t>承接主体</t>
  </si>
  <si>
    <t>一般公共预算资金</t>
  </si>
  <si>
    <t>其他收入安排资金</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</si>
</sst>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 #,##0.0;* \-#,##0.0;* &quot;&quot;??;@"/>
    <numFmt numFmtId="177" formatCode="0.00_ "/>
    <numFmt numFmtId="178" formatCode="0_ "/>
    <numFmt numFmtId="179" formatCode="#,##0.00;[Red]#,##0.0"/>
  </numFmts>
  <fonts count="38">
    <font>
      <sz val="12"/>
      <name val="宋体"/>
      <charset val="134"/>
    </font>
    <font>
      <b/>
      <sz val="20"/>
      <name val="宋体"/>
      <charset val="134"/>
    </font>
    <font>
      <sz val="11"/>
      <name val="宋体"/>
      <charset val="134"/>
    </font>
    <font>
      <sz val="9"/>
      <name val="宋体"/>
      <charset val="134"/>
    </font>
    <font>
      <sz val="10"/>
      <name val="宋体"/>
      <charset val="134"/>
    </font>
    <font>
      <sz val="12"/>
      <name val="宋体"/>
      <charset val="0"/>
    </font>
    <font>
      <sz val="14"/>
      <name val="黑体"/>
      <charset val="134"/>
    </font>
    <font>
      <b/>
      <sz val="18"/>
      <name val="宋体"/>
      <charset val="134"/>
    </font>
    <font>
      <sz val="12"/>
      <color indexed="8"/>
      <name val="宋体"/>
      <charset val="0"/>
    </font>
    <font>
      <b/>
      <sz val="18"/>
      <color indexed="8"/>
      <name val="宋体"/>
      <charset val="0"/>
    </font>
    <font>
      <sz val="11"/>
      <color indexed="8"/>
      <name val="宋体"/>
      <charset val="0"/>
    </font>
    <font>
      <sz val="10"/>
      <color indexed="8"/>
      <name val="宋体"/>
      <charset val="0"/>
    </font>
    <font>
      <sz val="12"/>
      <name val="楷体_GB2312"/>
      <charset val="134"/>
    </font>
    <font>
      <b/>
      <sz val="12"/>
      <name val="宋体"/>
      <charset val="134"/>
    </font>
    <font>
      <sz val="12"/>
      <color indexed="8"/>
      <name val="宋体"/>
      <charset val="134"/>
    </font>
    <font>
      <b/>
      <sz val="10"/>
      <color indexed="8"/>
      <name val="宋体"/>
      <charset val="0"/>
    </font>
    <font>
      <sz val="8"/>
      <name val="宋体"/>
      <charset val="134"/>
    </font>
    <font>
      <sz val="16"/>
      <name val="宋体"/>
      <charset val="134"/>
    </font>
    <font>
      <sz val="11"/>
      <color theme="1"/>
      <name val="宋体"/>
      <charset val="134"/>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pplyProtection="0"/>
    <xf numFmtId="42"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3" borderId="0" applyNumberFormat="0" applyBorder="0" applyAlignment="0" applyProtection="0">
      <alignment vertical="center"/>
    </xf>
    <xf numFmtId="0" fontId="22" fillId="8" borderId="0" applyNumberFormat="0" applyBorder="0" applyAlignment="0" applyProtection="0">
      <alignment vertical="center"/>
    </xf>
    <xf numFmtId="43" fontId="18"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26" fillId="0" borderId="0" applyNumberFormat="0" applyFill="0" applyBorder="0" applyAlignment="0" applyProtection="0">
      <alignment vertical="center"/>
    </xf>
    <xf numFmtId="0" fontId="18" fillId="15" borderId="19" applyNumberFormat="0" applyFont="0" applyAlignment="0" applyProtection="0">
      <alignment vertical="center"/>
    </xf>
    <xf numFmtId="0" fontId="24" fillId="14" borderId="0" applyNumberFormat="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18" applyNumberFormat="0" applyFill="0" applyAlignment="0" applyProtection="0">
      <alignment vertical="center"/>
    </xf>
    <xf numFmtId="0" fontId="30" fillId="0" borderId="18" applyNumberFormat="0" applyFill="0" applyAlignment="0" applyProtection="0">
      <alignment vertical="center"/>
    </xf>
    <xf numFmtId="0" fontId="24" fillId="18" borderId="0" applyNumberFormat="0" applyBorder="0" applyAlignment="0" applyProtection="0">
      <alignment vertical="center"/>
    </xf>
    <xf numFmtId="0" fontId="28" fillId="0" borderId="21" applyNumberFormat="0" applyFill="0" applyAlignment="0" applyProtection="0">
      <alignment vertical="center"/>
    </xf>
    <xf numFmtId="0" fontId="24" fillId="13" borderId="0" applyNumberFormat="0" applyBorder="0" applyAlignment="0" applyProtection="0">
      <alignment vertical="center"/>
    </xf>
    <xf numFmtId="0" fontId="32" fillId="19" borderId="22" applyNumberFormat="0" applyAlignment="0" applyProtection="0">
      <alignment vertical="center"/>
    </xf>
    <xf numFmtId="0" fontId="33" fillId="19" borderId="17" applyNumberFormat="0" applyAlignment="0" applyProtection="0">
      <alignment vertical="center"/>
    </xf>
    <xf numFmtId="0" fontId="34" fillId="20" borderId="23" applyNumberFormat="0" applyAlignment="0" applyProtection="0">
      <alignment vertical="center"/>
    </xf>
    <xf numFmtId="0" fontId="19" fillId="21" borderId="0" applyNumberFormat="0" applyBorder="0" applyAlignment="0" applyProtection="0">
      <alignment vertical="center"/>
    </xf>
    <xf numFmtId="0" fontId="24" fillId="22" borderId="0" applyNumberFormat="0" applyBorder="0" applyAlignment="0" applyProtection="0">
      <alignment vertical="center"/>
    </xf>
    <xf numFmtId="0" fontId="31" fillId="0" borderId="20" applyNumberFormat="0" applyFill="0" applyAlignment="0" applyProtection="0">
      <alignment vertical="center"/>
    </xf>
    <xf numFmtId="0" fontId="35" fillId="0" borderId="24" applyNumberFormat="0" applyFill="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19" fillId="4" borderId="0" applyNumberFormat="0" applyBorder="0" applyAlignment="0" applyProtection="0">
      <alignment vertical="center"/>
    </xf>
    <xf numFmtId="0" fontId="24"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3" borderId="0" applyNumberFormat="0" applyBorder="0" applyAlignment="0" applyProtection="0">
      <alignment vertical="center"/>
    </xf>
    <xf numFmtId="0" fontId="19" fillId="7"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4" fillId="10" borderId="0" applyNumberFormat="0" applyBorder="0" applyAlignment="0" applyProtection="0">
      <alignment vertical="center"/>
    </xf>
    <xf numFmtId="0" fontId="19" fillId="2"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19"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pplyProtection="0"/>
  </cellStyleXfs>
  <cellXfs count="162">
    <xf numFmtId="0" fontId="0" fillId="0" borderId="0" xfId="0" applyProtection="1"/>
    <xf numFmtId="49" fontId="0" fillId="0" borderId="0" xfId="0" applyNumberFormat="1" applyFont="1" applyFill="1" applyAlignment="1" applyProtection="1">
      <alignment horizontal="left" vertical="center"/>
    </xf>
    <xf numFmtId="0" fontId="0" fillId="0" borderId="0" xfId="49" applyFill="1" applyProtection="1"/>
    <xf numFmtId="0" fontId="0" fillId="0" borderId="0" xfId="49" applyFill="1" applyAlignment="1" applyProtection="1">
      <alignment wrapText="1"/>
    </xf>
    <xf numFmtId="49" fontId="1" fillId="0" borderId="0" xfId="49" applyNumberFormat="1" applyFont="1" applyFill="1" applyAlignment="1" applyProtection="1">
      <alignment horizontal="center" vertical="center"/>
    </xf>
    <xf numFmtId="49" fontId="2" fillId="0" borderId="0" xfId="49" applyNumberFormat="1" applyFont="1" applyFill="1" applyAlignment="1" applyProtection="1">
      <alignment horizontal="center" vertical="center"/>
    </xf>
    <xf numFmtId="49" fontId="2" fillId="0" borderId="0" xfId="49" applyNumberFormat="1" applyFont="1" applyFill="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Continuous" vertical="center"/>
    </xf>
    <xf numFmtId="49" fontId="0" fillId="0" borderId="3"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 vertical="center" wrapText="1"/>
    </xf>
    <xf numFmtId="177" fontId="0" fillId="0" borderId="4" xfId="0" applyNumberFormat="1" applyFont="1" applyFill="1" applyBorder="1" applyAlignment="1" applyProtection="1">
      <alignment horizontal="center" vertical="center"/>
    </xf>
    <xf numFmtId="177" fontId="0" fillId="0" borderId="5" xfId="0" applyNumberFormat="1" applyFon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2" xfId="49" applyFont="1" applyFill="1" applyBorder="1" applyAlignment="1" applyProtection="1">
      <alignment horizontal="center"/>
    </xf>
    <xf numFmtId="0" fontId="0" fillId="0" borderId="2" xfId="49" applyFont="1" applyFill="1" applyBorder="1" applyProtection="1"/>
    <xf numFmtId="0" fontId="0" fillId="0" borderId="2" xfId="49" applyFont="1" applyFill="1" applyBorder="1" applyAlignment="1" applyProtection="1">
      <alignment wrapText="1"/>
    </xf>
    <xf numFmtId="0" fontId="0" fillId="0" borderId="2" xfId="49" applyFont="1" applyBorder="1" applyProtection="1"/>
    <xf numFmtId="0" fontId="0" fillId="0" borderId="2" xfId="49" applyFont="1" applyBorder="1" applyAlignment="1" applyProtection="1">
      <alignment wrapText="1"/>
    </xf>
    <xf numFmtId="49" fontId="0" fillId="0" borderId="4"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0" fontId="3" fillId="0" borderId="2" xfId="49" applyFont="1" applyBorder="1" applyProtection="1"/>
    <xf numFmtId="0" fontId="3" fillId="0" borderId="2" xfId="49" applyFont="1" applyBorder="1" applyAlignment="1" applyProtection="1">
      <alignment wrapText="1"/>
    </xf>
    <xf numFmtId="177" fontId="0" fillId="0" borderId="0" xfId="0" applyNumberFormat="1" applyFont="1" applyFill="1" applyAlignment="1">
      <alignment horizontal="right" vertical="center"/>
    </xf>
    <xf numFmtId="177" fontId="0" fillId="0" borderId="7" xfId="0" applyNumberFormat="1" applyFont="1" applyFill="1" applyBorder="1" applyAlignment="1" applyProtection="1">
      <alignment horizontal="center" vertical="center"/>
    </xf>
    <xf numFmtId="177" fontId="0" fillId="0" borderId="1" xfId="0" applyNumberFormat="1" applyFont="1" applyFill="1" applyBorder="1" applyAlignment="1" applyProtection="1">
      <alignment horizontal="center" vertical="center" wrapText="1"/>
    </xf>
    <xf numFmtId="49" fontId="0" fillId="0" borderId="2" xfId="49" applyNumberFormat="1" applyFont="1" applyFill="1" applyBorder="1" applyAlignment="1" applyProtection="1">
      <alignment horizontal="center" vertical="center" wrapText="1"/>
    </xf>
    <xf numFmtId="177" fontId="0" fillId="0" borderId="6" xfId="0" applyNumberFormat="1" applyFont="1" applyFill="1" applyBorder="1" applyAlignment="1" applyProtection="1">
      <alignment horizontal="center" vertical="center" wrapText="1"/>
    </xf>
    <xf numFmtId="0" fontId="4" fillId="0" borderId="0" xfId="0" applyNumberFormat="1" applyFont="1" applyAlignment="1">
      <alignment horizontal="right" vertical="center"/>
    </xf>
    <xf numFmtId="176" fontId="4" fillId="0" borderId="0" xfId="0" applyNumberFormat="1" applyFont="1" applyAlignment="1">
      <alignment horizontal="right" vertical="center"/>
    </xf>
    <xf numFmtId="177" fontId="4" fillId="0" borderId="0" xfId="0" applyNumberFormat="1" applyFont="1" applyAlignment="1">
      <alignment horizontal="right" vertical="center"/>
    </xf>
    <xf numFmtId="49" fontId="1" fillId="0" borderId="0" xfId="0" applyNumberFormat="1" applyFont="1" applyFill="1" applyAlignment="1" applyProtection="1">
      <alignment horizontal="center" vertical="center"/>
    </xf>
    <xf numFmtId="177" fontId="0" fillId="0" borderId="8" xfId="0" applyNumberFormat="1" applyFont="1" applyBorder="1" applyAlignment="1">
      <alignment horizontal="right" vertical="center"/>
    </xf>
    <xf numFmtId="49" fontId="0"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5" fillId="0" borderId="2" xfId="0" applyFont="1" applyFill="1" applyBorder="1" applyAlignment="1" applyProtection="1">
      <alignment vertical="center"/>
    </xf>
    <xf numFmtId="0" fontId="5" fillId="0" borderId="2" xfId="0" applyFont="1" applyFill="1" applyBorder="1" applyAlignment="1" applyProtection="1">
      <alignment horizontal="center" vertical="center"/>
    </xf>
    <xf numFmtId="177" fontId="5" fillId="0" borderId="2" xfId="0" applyNumberFormat="1" applyFont="1" applyFill="1" applyBorder="1" applyAlignment="1" applyProtection="1">
      <alignment vertical="center"/>
    </xf>
    <xf numFmtId="0" fontId="0" fillId="0" borderId="2" xfId="0" applyNumberFormat="1" applyFont="1" applyBorder="1" applyAlignment="1">
      <alignment horizontal="center" vertical="center"/>
    </xf>
    <xf numFmtId="177" fontId="0" fillId="0" borderId="2" xfId="0" applyNumberFormat="1" applyFont="1" applyBorder="1" applyAlignment="1">
      <alignment horizontal="center" vertical="center"/>
    </xf>
    <xf numFmtId="0" fontId="0" fillId="0" borderId="2"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0" fillId="0" borderId="2" xfId="0" applyNumberFormat="1" applyFont="1" applyFill="1" applyBorder="1" applyAlignment="1">
      <alignment vertical="center"/>
    </xf>
    <xf numFmtId="49" fontId="0" fillId="0" borderId="2" xfId="0" applyNumberFormat="1" applyFont="1" applyFill="1" applyBorder="1" applyAlignment="1" applyProtection="1">
      <alignment horizontal="center" vertical="center"/>
    </xf>
    <xf numFmtId="176" fontId="4" fillId="0" borderId="0" xfId="0" applyNumberFormat="1" applyFont="1" applyAlignment="1">
      <alignment horizontal="center" vertical="center"/>
    </xf>
    <xf numFmtId="176" fontId="0" fillId="0" borderId="2" xfId="0" applyNumberFormat="1" applyFont="1" applyFill="1" applyBorder="1" applyAlignment="1" applyProtection="1">
      <alignment horizontal="center" vertical="center" wrapText="1"/>
    </xf>
    <xf numFmtId="176" fontId="0" fillId="0" borderId="2" xfId="0" applyNumberFormat="1" applyFont="1" applyFill="1" applyBorder="1" applyAlignment="1">
      <alignment vertical="center"/>
    </xf>
    <xf numFmtId="178" fontId="0" fillId="0" borderId="0" xfId="0" applyNumberFormat="1" applyFont="1" applyBorder="1" applyAlignment="1" applyProtection="1">
      <alignment vertical="center"/>
      <protection locked="0"/>
    </xf>
    <xf numFmtId="0" fontId="6" fillId="0" borderId="0" xfId="0" applyFont="1" applyAlignment="1" applyProtection="1">
      <alignment horizontal="left"/>
    </xf>
    <xf numFmtId="49" fontId="7"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left" vertical="center" wrapText="1"/>
    </xf>
    <xf numFmtId="177" fontId="0" fillId="0" borderId="0" xfId="0" applyNumberFormat="1" applyFont="1" applyFill="1" applyAlignment="1" applyProtection="1">
      <alignment vertical="center" wrapText="1"/>
    </xf>
    <xf numFmtId="177" fontId="0" fillId="0" borderId="8" xfId="0" applyNumberFormat="1" applyFont="1" applyFill="1" applyBorder="1" applyAlignment="1" applyProtection="1">
      <alignment horizontal="right" vertical="center" wrapText="1"/>
    </xf>
    <xf numFmtId="177" fontId="0" fillId="0" borderId="4" xfId="0" applyNumberFormat="1" applyFont="1" applyFill="1" applyBorder="1" applyAlignment="1" applyProtection="1">
      <alignment horizontal="center" vertical="center" wrapText="1"/>
    </xf>
    <xf numFmtId="177" fontId="0" fillId="0" borderId="2" xfId="0" applyNumberFormat="1" applyFont="1" applyFill="1" applyBorder="1" applyAlignment="1" applyProtection="1">
      <alignment horizontal="centerContinuous" vertical="center" wrapText="1"/>
    </xf>
    <xf numFmtId="177" fontId="0" fillId="0" borderId="7" xfId="0" applyNumberFormat="1" applyFont="1" applyFill="1" applyBorder="1" applyAlignment="1" applyProtection="1">
      <alignment horizontal="center" vertical="center" wrapText="1"/>
    </xf>
    <xf numFmtId="49" fontId="0" fillId="0" borderId="2" xfId="0" applyNumberFormat="1" applyFont="1" applyFill="1" applyBorder="1" applyAlignment="1" applyProtection="1">
      <alignment horizontal="left" vertical="center" wrapText="1"/>
    </xf>
    <xf numFmtId="4" fontId="0" fillId="0" borderId="2" xfId="0" applyNumberFormat="1" applyFont="1" applyFill="1" applyBorder="1" applyAlignment="1" applyProtection="1">
      <alignment horizontal="right" vertical="center" wrapText="1"/>
    </xf>
    <xf numFmtId="0" fontId="0" fillId="0" borderId="2" xfId="0" applyNumberFormat="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4" fontId="8" fillId="0" borderId="2" xfId="0" applyNumberFormat="1" applyFont="1" applyFill="1" applyBorder="1" applyAlignment="1" applyProtection="1">
      <alignment horizontal="right" vertical="center" wrapText="1"/>
    </xf>
    <xf numFmtId="0" fontId="0" fillId="0" borderId="2" xfId="0" applyFont="1" applyBorder="1" applyAlignment="1" applyProtection="1">
      <alignment horizontal="right" vertical="center" wrapText="1"/>
    </xf>
    <xf numFmtId="49" fontId="0" fillId="0" borderId="2" xfId="0" applyNumberFormat="1"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0" xfId="0" applyAlignment="1" applyProtection="1">
      <alignment wrapText="1"/>
    </xf>
    <xf numFmtId="0" fontId="3" fillId="0" borderId="0" xfId="0" applyFont="1" applyProtection="1"/>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Protection="1"/>
    <xf numFmtId="0" fontId="0" fillId="0" borderId="0" xfId="0" applyFont="1" applyAlignment="1" applyProtection="1">
      <alignment horizontal="center"/>
    </xf>
    <xf numFmtId="0" fontId="4" fillId="0" borderId="0" xfId="0" applyFont="1" applyAlignment="1" applyProtection="1">
      <alignment vertical="center"/>
    </xf>
    <xf numFmtId="0" fontId="7" fillId="0" borderId="0" xfId="0" applyFont="1" applyAlignment="1" applyProtection="1">
      <alignment horizontal="center"/>
    </xf>
    <xf numFmtId="0" fontId="0" fillId="0" borderId="0" xfId="0" applyFont="1" applyBorder="1" applyAlignment="1" applyProtection="1">
      <alignment vertical="center"/>
    </xf>
    <xf numFmtId="0" fontId="0" fillId="0" borderId="2" xfId="0" applyFont="1" applyBorder="1" applyAlignment="1" applyProtection="1">
      <alignment horizontal="center" vertical="center"/>
    </xf>
    <xf numFmtId="49" fontId="0" fillId="0" borderId="2" xfId="0" applyNumberFormat="1" applyFont="1" applyBorder="1" applyAlignment="1" applyProtection="1">
      <alignment horizontal="center" vertical="center"/>
      <protection locked="0"/>
    </xf>
    <xf numFmtId="178" fontId="0" fillId="0" borderId="2" xfId="0" applyNumberFormat="1" applyFont="1" applyBorder="1" applyAlignment="1" applyProtection="1">
      <alignment vertical="center"/>
      <protection locked="0"/>
    </xf>
    <xf numFmtId="49" fontId="0" fillId="0" borderId="2" xfId="0" applyNumberFormat="1" applyFont="1" applyBorder="1" applyAlignment="1" applyProtection="1">
      <alignment vertical="center"/>
      <protection locked="0"/>
    </xf>
    <xf numFmtId="178" fontId="0" fillId="0" borderId="1" xfId="0" applyNumberFormat="1" applyFont="1" applyBorder="1" applyAlignment="1" applyProtection="1">
      <alignment vertical="center"/>
    </xf>
    <xf numFmtId="0" fontId="0" fillId="0" borderId="2" xfId="0" applyFont="1" applyBorder="1" applyAlignment="1" applyProtection="1">
      <alignment vertical="center"/>
    </xf>
    <xf numFmtId="49" fontId="0" fillId="0" borderId="4"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0" fontId="0" fillId="0" borderId="8" xfId="0" applyFont="1" applyBorder="1" applyAlignment="1" applyProtection="1">
      <alignment horizontal="right" vertical="center"/>
    </xf>
    <xf numFmtId="0" fontId="0" fillId="0" borderId="2" xfId="0" applyFont="1" applyBorder="1" applyAlignment="1" applyProtection="1">
      <alignment horizontal="right" vertical="center"/>
    </xf>
    <xf numFmtId="0" fontId="0" fillId="0" borderId="1" xfId="0" applyFont="1" applyBorder="1" applyAlignment="1" applyProtection="1">
      <alignment horizontal="right" vertical="center"/>
    </xf>
    <xf numFmtId="0" fontId="7" fillId="0" borderId="0" xfId="0" applyFont="1" applyAlignment="1" applyProtection="1"/>
    <xf numFmtId="0" fontId="0" fillId="0" borderId="0" xfId="0" applyFont="1" applyBorder="1" applyAlignment="1" applyProtection="1">
      <alignment horizontal="right" vertical="center"/>
    </xf>
    <xf numFmtId="0" fontId="0" fillId="0" borderId="2" xfId="0" applyFont="1" applyBorder="1" applyAlignment="1" applyProtection="1">
      <alignment horizontal="center" vertical="center" wrapText="1"/>
    </xf>
    <xf numFmtId="0" fontId="0" fillId="0" borderId="0" xfId="0" applyFont="1" applyAlignment="1" applyProtection="1">
      <alignment vertical="center"/>
    </xf>
    <xf numFmtId="0" fontId="0" fillId="0" borderId="0" xfId="0" applyFont="1" applyProtection="1"/>
    <xf numFmtId="0" fontId="7" fillId="0" borderId="0" xfId="0" applyFont="1" applyAlignment="1" applyProtection="1">
      <alignment horizontal="center" vertical="center"/>
    </xf>
    <xf numFmtId="0" fontId="12" fillId="0" borderId="9" xfId="0" applyFont="1" applyBorder="1" applyAlignment="1" applyProtection="1">
      <alignment vertical="center"/>
    </xf>
    <xf numFmtId="0" fontId="0" fillId="0" borderId="0" xfId="0" applyFont="1" applyAlignment="1" applyProtection="1">
      <alignment horizontal="right" vertical="center"/>
    </xf>
    <xf numFmtId="0" fontId="0" fillId="0" borderId="10" xfId="0" applyFont="1" applyBorder="1" applyAlignment="1" applyProtection="1">
      <alignment horizontal="center" vertical="center"/>
    </xf>
    <xf numFmtId="0" fontId="13" fillId="0" borderId="2" xfId="0" applyFont="1" applyBorder="1" applyAlignment="1" applyProtection="1">
      <alignment horizontal="center" vertical="center"/>
    </xf>
    <xf numFmtId="177" fontId="0" fillId="0" borderId="2" xfId="0" applyNumberFormat="1" applyFont="1" applyBorder="1" applyAlignment="1" applyProtection="1">
      <alignment vertical="center"/>
    </xf>
    <xf numFmtId="0" fontId="0" fillId="0" borderId="1" xfId="0" applyFont="1" applyBorder="1" applyAlignment="1" applyProtection="1">
      <alignment vertical="center"/>
    </xf>
    <xf numFmtId="177" fontId="0" fillId="0" borderId="1" xfId="0" applyNumberFormat="1" applyFont="1" applyBorder="1" applyAlignment="1" applyProtection="1">
      <alignment vertical="center"/>
    </xf>
    <xf numFmtId="0" fontId="0" fillId="0" borderId="1"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177" fontId="0" fillId="0" borderId="11" xfId="0" applyNumberFormat="1" applyFont="1" applyBorder="1" applyAlignment="1" applyProtection="1">
      <alignment vertical="center"/>
    </xf>
    <xf numFmtId="0" fontId="14" fillId="0" borderId="12" xfId="0" applyFont="1" applyBorder="1" applyAlignment="1" applyProtection="1">
      <alignment horizontal="left" vertical="center" wrapText="1"/>
    </xf>
    <xf numFmtId="0" fontId="0" fillId="0" borderId="0" xfId="0" applyFont="1" applyBorder="1" applyProtection="1"/>
    <xf numFmtId="0" fontId="0" fillId="0" borderId="0" xfId="0" applyBorder="1" applyProtection="1"/>
    <xf numFmtId="0" fontId="7" fillId="0" borderId="0" xfId="0" applyFont="1" applyBorder="1" applyAlignment="1" applyProtection="1">
      <alignment horizontal="center" wrapText="1"/>
    </xf>
    <xf numFmtId="0" fontId="0" fillId="0" borderId="0" xfId="0" applyAlignment="1" applyProtection="1">
      <alignment horizontal="right"/>
    </xf>
    <xf numFmtId="179" fontId="15" fillId="0" borderId="13" xfId="0" applyNumberFormat="1" applyFont="1" applyFill="1" applyBorder="1" applyAlignment="1" applyProtection="1">
      <alignment horizontal="right" vertical="center"/>
    </xf>
    <xf numFmtId="179" fontId="11" fillId="0" borderId="13" xfId="0" applyNumberFormat="1" applyFont="1" applyFill="1" applyBorder="1" applyAlignment="1" applyProtection="1">
      <alignment horizontal="right" vertical="center"/>
    </xf>
    <xf numFmtId="0" fontId="0" fillId="0" borderId="2" xfId="0" applyFont="1" applyFill="1" applyBorder="1" applyAlignment="1" applyProtection="1">
      <alignment vertical="center"/>
    </xf>
    <xf numFmtId="0" fontId="8" fillId="0" borderId="13" xfId="0" applyFont="1" applyFill="1" applyBorder="1" applyAlignment="1" applyProtection="1">
      <alignment horizontal="left" vertical="center"/>
    </xf>
    <xf numFmtId="0" fontId="0" fillId="0" borderId="8" xfId="0" applyFont="1" applyBorder="1" applyAlignment="1" applyProtection="1">
      <alignment vertical="center"/>
    </xf>
    <xf numFmtId="0" fontId="0" fillId="0" borderId="2" xfId="0" applyFont="1" applyBorder="1" applyAlignment="1" applyProtection="1">
      <alignment horizontal="center" vertical="center" shrinkToFit="1"/>
    </xf>
    <xf numFmtId="0" fontId="0" fillId="0" borderId="2" xfId="0" applyNumberFormat="1" applyFont="1" applyBorder="1" applyAlignment="1" applyProtection="1">
      <alignment horizontal="center" vertical="center" shrinkToFit="1"/>
    </xf>
    <xf numFmtId="0" fontId="8" fillId="0" borderId="2" xfId="0" applyNumberFormat="1" applyFont="1" applyFill="1" applyBorder="1" applyAlignment="1" applyProtection="1">
      <alignment horizontal="left" vertical="center"/>
    </xf>
    <xf numFmtId="0" fontId="0" fillId="0" borderId="2" xfId="0" applyNumberFormat="1" applyFont="1" applyBorder="1" applyAlignment="1" applyProtection="1">
      <alignment vertical="center"/>
    </xf>
    <xf numFmtId="177" fontId="8" fillId="0" borderId="2" xfId="0" applyNumberFormat="1" applyFont="1" applyFill="1" applyBorder="1" applyAlignment="1" applyProtection="1">
      <alignment horizontal="right" vertical="center"/>
    </xf>
    <xf numFmtId="4" fontId="14" fillId="0" borderId="13" xfId="0" applyNumberFormat="1" applyFont="1" applyFill="1" applyBorder="1" applyAlignment="1" applyProtection="1">
      <alignment horizontal="right" vertical="center"/>
    </xf>
    <xf numFmtId="0" fontId="0" fillId="0" borderId="2" xfId="0" applyNumberFormat="1" applyFont="1" applyBorder="1" applyAlignment="1" applyProtection="1">
      <alignment vertical="center"/>
    </xf>
    <xf numFmtId="0" fontId="14" fillId="0" borderId="13" xfId="0" applyNumberFormat="1" applyFont="1" applyFill="1" applyBorder="1" applyAlignment="1" applyProtection="1">
      <alignment horizontal="right" vertical="center"/>
    </xf>
    <xf numFmtId="0" fontId="0" fillId="0" borderId="2" xfId="0" applyNumberFormat="1" applyFont="1" applyBorder="1" applyAlignment="1" applyProtection="1">
      <alignment horizontal="center" vertical="center"/>
    </xf>
    <xf numFmtId="177" fontId="14" fillId="0" borderId="13" xfId="0" applyNumberFormat="1" applyFont="1" applyFill="1" applyBorder="1" applyAlignment="1" applyProtection="1">
      <alignment horizontal="right" vertical="center"/>
    </xf>
    <xf numFmtId="177" fontId="0" fillId="0" borderId="2" xfId="0" applyNumberFormat="1" applyFont="1" applyBorder="1" applyAlignment="1" applyProtection="1">
      <alignment horizontal="right" vertical="center" shrinkToFit="1"/>
    </xf>
    <xf numFmtId="0" fontId="16" fillId="0" borderId="0" xfId="0" applyFont="1" applyAlignment="1" applyProtection="1">
      <alignment vertical="center"/>
    </xf>
    <xf numFmtId="0" fontId="16" fillId="0" borderId="0" xfId="0" applyFont="1" applyAlignment="1" applyProtection="1">
      <alignment horizontal="right" vertical="center"/>
    </xf>
    <xf numFmtId="0" fontId="17" fillId="0" borderId="0" xfId="0" applyFont="1" applyAlignment="1" applyProtection="1">
      <alignment vertical="center"/>
    </xf>
    <xf numFmtId="0" fontId="2" fillId="0" borderId="0" xfId="0" applyFont="1" applyAlignment="1" applyProtection="1">
      <alignment vertical="center"/>
    </xf>
    <xf numFmtId="0" fontId="8" fillId="0" borderId="13" xfId="0" applyNumberFormat="1" applyFont="1" applyFill="1" applyBorder="1" applyAlignment="1" applyProtection="1">
      <alignment horizontal="right" vertical="center"/>
    </xf>
    <xf numFmtId="0" fontId="0" fillId="0" borderId="2" xfId="0" applyNumberFormat="1" applyFont="1" applyBorder="1" applyAlignment="1" applyProtection="1">
      <alignment vertical="center"/>
      <protection locked="0"/>
    </xf>
    <xf numFmtId="0" fontId="0" fillId="0" borderId="2" xfId="0" applyNumberFormat="1" applyFont="1" applyBorder="1" applyAlignment="1" applyProtection="1">
      <alignment horizontal="right" vertical="center"/>
    </xf>
    <xf numFmtId="0" fontId="8" fillId="0" borderId="14"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right" vertical="center"/>
    </xf>
    <xf numFmtId="0" fontId="0" fillId="0" borderId="2" xfId="0" applyNumberFormat="1" applyFont="1" applyBorder="1" applyProtection="1"/>
    <xf numFmtId="0" fontId="8" fillId="0" borderId="15" xfId="0" applyNumberFormat="1" applyFont="1" applyFill="1" applyBorder="1" applyAlignment="1" applyProtection="1">
      <alignment horizontal="right"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 xfId="0" applyFont="1" applyBorder="1" applyAlignment="1" applyProtection="1">
      <alignment horizontal="center" vertical="center"/>
    </xf>
    <xf numFmtId="179" fontId="8" fillId="0" borderId="13" xfId="0" applyNumberFormat="1" applyFont="1" applyFill="1" applyBorder="1" applyAlignment="1" applyProtection="1">
      <alignment horizontal="right" vertical="center"/>
    </xf>
    <xf numFmtId="0" fontId="8" fillId="0" borderId="14" xfId="0" applyFont="1" applyFill="1" applyBorder="1" applyAlignment="1" applyProtection="1">
      <alignment horizontal="left" vertical="center"/>
    </xf>
    <xf numFmtId="179" fontId="8" fillId="0" borderId="14" xfId="0" applyNumberFormat="1" applyFont="1" applyFill="1" applyBorder="1" applyAlignment="1" applyProtection="1">
      <alignment horizontal="right" vertical="center"/>
    </xf>
    <xf numFmtId="0" fontId="8" fillId="0" borderId="2" xfId="0" applyFont="1" applyFill="1" applyBorder="1" applyAlignment="1" applyProtection="1">
      <alignment horizontal="left" vertical="center"/>
    </xf>
    <xf numFmtId="179" fontId="8" fillId="0" borderId="2" xfId="0" applyNumberFormat="1" applyFont="1" applyFill="1" applyBorder="1" applyAlignment="1" applyProtection="1">
      <alignment horizontal="right" vertical="center"/>
    </xf>
    <xf numFmtId="0" fontId="0" fillId="0" borderId="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4" fontId="8" fillId="0" borderId="13" xfId="0" applyNumberFormat="1" applyFont="1" applyFill="1" applyBorder="1" applyAlignment="1" applyProtection="1">
      <alignment horizontal="right" vertical="center"/>
    </xf>
    <xf numFmtId="177" fontId="0" fillId="0" borderId="2" xfId="0" applyNumberFormat="1" applyFont="1" applyBorder="1" applyAlignment="1" applyProtection="1">
      <alignment horizontal="center" vertical="center" wrapText="1"/>
    </xf>
    <xf numFmtId="177" fontId="0" fillId="0" borderId="6" xfId="0" applyNumberFormat="1" applyFont="1" applyBorder="1" applyAlignment="1" applyProtection="1">
      <alignment horizontal="center" vertical="center" wrapText="1"/>
    </xf>
    <xf numFmtId="177" fontId="0" fillId="0" borderId="2" xfId="0" applyNumberFormat="1" applyFont="1" applyBorder="1" applyAlignment="1" applyProtection="1">
      <alignment horizontal="right" vertical="center"/>
    </xf>
    <xf numFmtId="177" fontId="0" fillId="0" borderId="1" xfId="0" applyNumberFormat="1" applyFont="1" applyBorder="1" applyAlignment="1" applyProtection="1">
      <alignment horizontal="right" vertical="center"/>
    </xf>
    <xf numFmtId="4" fontId="8" fillId="0" borderId="14" xfId="0" applyNumberFormat="1" applyFont="1" applyFill="1" applyBorder="1" applyAlignment="1" applyProtection="1">
      <alignment horizontal="right" vertical="center"/>
    </xf>
    <xf numFmtId="4" fontId="8" fillId="0" borderId="2" xfId="0" applyNumberFormat="1" applyFont="1" applyFill="1" applyBorder="1" applyAlignment="1" applyProtection="1">
      <alignment horizontal="right" vertical="center"/>
    </xf>
    <xf numFmtId="0" fontId="0" fillId="0" borderId="5" xfId="0" applyFont="1" applyBorder="1" applyAlignment="1" applyProtection="1">
      <alignment horizontal="center" vertical="center"/>
    </xf>
    <xf numFmtId="177" fontId="0" fillId="0" borderId="2" xfId="0" applyNumberFormat="1" applyFont="1" applyBorder="1" applyAlignment="1" applyProtection="1">
      <alignment vertical="center"/>
      <protection locked="0"/>
    </xf>
    <xf numFmtId="177" fontId="0" fillId="0" borderId="16" xfId="0" applyNumberFormat="1" applyFont="1" applyBorder="1" applyAlignment="1" applyProtection="1">
      <alignment vertical="center"/>
    </xf>
    <xf numFmtId="177" fontId="0" fillId="0" borderId="6" xfId="0" applyNumberFormat="1" applyFont="1" applyBorder="1" applyAlignment="1" applyProtection="1">
      <alignment vertical="center"/>
    </xf>
    <xf numFmtId="177" fontId="0" fillId="0" borderId="2" xfId="0" applyNumberFormat="1" applyFont="1" applyBorder="1" applyProtection="1"/>
    <xf numFmtId="177" fontId="0" fillId="0" borderId="2" xfId="0" applyNumberFormat="1" applyFont="1" applyBorder="1" applyAlignment="1" applyProtection="1">
      <alignment horizontal="center" vertical="center"/>
    </xf>
    <xf numFmtId="0" fontId="0" fillId="0" borderId="2" xfId="0" applyFont="1" applyBorder="1" applyAlignment="1" applyProtection="1" quotePrefix="1">
      <alignment horizontal="center" vertical="center"/>
    </xf>
    <xf numFmtId="0" fontId="0" fillId="0" borderId="1" xfId="0" applyFont="1" applyBorder="1" applyAlignment="1" applyProtection="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2015年省级部门预算录入表（附件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GridLines="0" showZeros="0" view="pageBreakPreview" zoomScaleNormal="100" zoomScaleSheetLayoutView="100" topLeftCell="A12" workbookViewId="0">
      <selection activeCell="F27" sqref="F27"/>
    </sheetView>
  </sheetViews>
  <sheetFormatPr defaultColWidth="6.875" defaultRowHeight="11.25" outlineLevelCol="7"/>
  <cols>
    <col min="1" max="1" width="33" style="67" customWidth="1"/>
    <col min="2" max="4" width="9.25" style="67" customWidth="1"/>
    <col min="5" max="5" width="34.125" style="67" customWidth="1"/>
    <col min="6" max="8" width="10.25" style="67" customWidth="1"/>
    <col min="9" max="16384" width="6.875" style="67"/>
  </cols>
  <sheetData>
    <row r="1" ht="16.5" customHeight="1" spans="1:8">
      <c r="A1" s="78" t="s">
        <v>0</v>
      </c>
      <c r="B1" s="78"/>
      <c r="C1" s="78"/>
      <c r="D1" s="127"/>
      <c r="E1" s="127"/>
      <c r="F1" s="127"/>
      <c r="G1" s="127"/>
      <c r="H1" s="128"/>
    </row>
    <row r="2" ht="18.75" customHeight="1" spans="1:8">
      <c r="A2" s="129"/>
      <c r="B2" s="129"/>
      <c r="C2" s="129"/>
      <c r="D2" s="127"/>
      <c r="E2" s="127"/>
      <c r="F2" s="127"/>
      <c r="G2" s="127"/>
      <c r="H2" s="128"/>
    </row>
    <row r="3" ht="21" customHeight="1" spans="1:8">
      <c r="A3" s="95" t="s">
        <v>1</v>
      </c>
      <c r="B3" s="95"/>
      <c r="C3" s="95"/>
      <c r="D3" s="95"/>
      <c r="E3" s="95"/>
      <c r="F3" s="95"/>
      <c r="G3" s="95"/>
      <c r="H3" s="95"/>
    </row>
    <row r="4" ht="14.25" customHeight="1" spans="1:8">
      <c r="A4" s="130"/>
      <c r="B4" s="130"/>
      <c r="C4" s="130"/>
      <c r="D4" s="130"/>
      <c r="E4" s="130"/>
      <c r="F4" s="130"/>
      <c r="G4" s="130"/>
      <c r="H4" s="97" t="s">
        <v>2</v>
      </c>
    </row>
    <row r="5" ht="24" customHeight="1" spans="1:8">
      <c r="A5" s="162" t="s">
        <v>3</v>
      </c>
      <c r="B5" s="79"/>
      <c r="C5" s="79"/>
      <c r="D5" s="79"/>
      <c r="E5" s="162" t="s">
        <v>4</v>
      </c>
      <c r="F5" s="79"/>
      <c r="G5" s="79"/>
      <c r="H5" s="79"/>
    </row>
    <row r="6" ht="24" customHeight="1" spans="1:8">
      <c r="A6" s="163" t="s">
        <v>5</v>
      </c>
      <c r="B6" s="138" t="s">
        <v>6</v>
      </c>
      <c r="C6" s="156"/>
      <c r="D6" s="139"/>
      <c r="E6" s="147" t="s">
        <v>7</v>
      </c>
      <c r="F6" s="138" t="s">
        <v>6</v>
      </c>
      <c r="G6" s="156"/>
      <c r="H6" s="139"/>
    </row>
    <row r="7" ht="48.75" customHeight="1" spans="1:8">
      <c r="A7" s="141"/>
      <c r="B7" s="92" t="s">
        <v>8</v>
      </c>
      <c r="C7" s="92" t="s">
        <v>9</v>
      </c>
      <c r="D7" s="92" t="s">
        <v>10</v>
      </c>
      <c r="E7" s="148"/>
      <c r="F7" s="92" t="s">
        <v>8</v>
      </c>
      <c r="G7" s="92" t="s">
        <v>9</v>
      </c>
      <c r="H7" s="92" t="s">
        <v>10</v>
      </c>
    </row>
    <row r="8" ht="24" customHeight="1" spans="1:8">
      <c r="A8" s="84" t="s">
        <v>11</v>
      </c>
      <c r="B8" s="100">
        <v>18500.17</v>
      </c>
      <c r="C8" s="131">
        <v>19994.16</v>
      </c>
      <c r="D8" s="152">
        <f>SUM(C8-B8)/C8*100</f>
        <v>7.47213186250386</v>
      </c>
      <c r="E8" s="81" t="s">
        <v>12</v>
      </c>
      <c r="F8" s="157"/>
      <c r="G8" s="157"/>
      <c r="H8" s="152"/>
    </row>
    <row r="9" ht="24" customHeight="1" spans="1:8">
      <c r="A9" s="84" t="s">
        <v>13</v>
      </c>
      <c r="B9" s="100"/>
      <c r="C9" s="100"/>
      <c r="D9" s="152"/>
      <c r="E9" s="81" t="s">
        <v>14</v>
      </c>
      <c r="F9" s="157"/>
      <c r="G9" s="157"/>
      <c r="H9" s="152"/>
    </row>
    <row r="10" ht="24" customHeight="1" spans="1:8">
      <c r="A10" s="84" t="s">
        <v>15</v>
      </c>
      <c r="B10" s="100"/>
      <c r="C10" s="100"/>
      <c r="D10" s="100"/>
      <c r="E10" s="81" t="s">
        <v>16</v>
      </c>
      <c r="F10" s="157"/>
      <c r="G10" s="157"/>
      <c r="H10" s="152"/>
    </row>
    <row r="11" ht="24" customHeight="1" spans="1:8">
      <c r="A11" s="84" t="s">
        <v>17</v>
      </c>
      <c r="B11" s="100"/>
      <c r="C11" s="100"/>
      <c r="D11" s="100"/>
      <c r="E11" s="84" t="s">
        <v>18</v>
      </c>
      <c r="F11" s="100"/>
      <c r="G11" s="100"/>
      <c r="H11" s="152"/>
    </row>
    <row r="12" ht="24" customHeight="1" spans="1:8">
      <c r="A12" s="84"/>
      <c r="B12" s="100"/>
      <c r="C12" s="100"/>
      <c r="D12" s="100"/>
      <c r="E12" s="81" t="s">
        <v>19</v>
      </c>
      <c r="F12" s="157"/>
      <c r="G12" s="157"/>
      <c r="H12" s="152"/>
    </row>
    <row r="13" ht="24" customHeight="1" spans="1:8">
      <c r="A13" s="84"/>
      <c r="B13" s="100"/>
      <c r="C13" s="100"/>
      <c r="D13" s="100"/>
      <c r="E13" s="81" t="s">
        <v>20</v>
      </c>
      <c r="F13" s="157"/>
      <c r="G13" s="157"/>
      <c r="H13" s="152"/>
    </row>
    <row r="14" ht="24" customHeight="1" spans="1:8">
      <c r="A14" s="84"/>
      <c r="B14" s="100"/>
      <c r="C14" s="100"/>
      <c r="D14" s="100"/>
      <c r="E14" s="84" t="s">
        <v>21</v>
      </c>
      <c r="F14" s="100">
        <v>256.2</v>
      </c>
      <c r="G14" s="131">
        <v>263.45</v>
      </c>
      <c r="H14" s="153">
        <f>SUM(G14-F14)/G14*100</f>
        <v>2.75194534067185</v>
      </c>
    </row>
    <row r="15" ht="24" customHeight="1" spans="1:8">
      <c r="A15" s="84"/>
      <c r="B15" s="100"/>
      <c r="C15" s="100"/>
      <c r="D15" s="100"/>
      <c r="E15" s="84" t="s">
        <v>22</v>
      </c>
      <c r="F15" s="158">
        <v>1850.09</v>
      </c>
      <c r="G15" s="134">
        <v>1936.33</v>
      </c>
      <c r="H15" s="153">
        <f>SUM(G15-F15)/G15*100</f>
        <v>4.45378628642845</v>
      </c>
    </row>
    <row r="16" ht="24" customHeight="1" spans="1:8">
      <c r="A16" s="84"/>
      <c r="B16" s="100"/>
      <c r="C16" s="100"/>
      <c r="D16" s="100"/>
      <c r="E16" s="81" t="s">
        <v>23</v>
      </c>
      <c r="F16" s="157">
        <v>15847.81</v>
      </c>
      <c r="G16" s="135">
        <v>16918.02</v>
      </c>
      <c r="H16" s="152">
        <f>SUM(G16-F16)/G16*100</f>
        <v>6.32585846334264</v>
      </c>
    </row>
    <row r="17" ht="24" customHeight="1" spans="1:8">
      <c r="A17" s="84"/>
      <c r="B17" s="100"/>
      <c r="C17" s="100"/>
      <c r="D17" s="100"/>
      <c r="E17" s="81" t="s">
        <v>24</v>
      </c>
      <c r="F17" s="157"/>
      <c r="G17" s="136"/>
      <c r="H17" s="152"/>
    </row>
    <row r="18" ht="24" customHeight="1" spans="1:8">
      <c r="A18" s="84"/>
      <c r="B18" s="100"/>
      <c r="C18" s="100"/>
      <c r="D18" s="100"/>
      <c r="E18" s="84" t="s">
        <v>25</v>
      </c>
      <c r="F18" s="100"/>
      <c r="G18" s="135"/>
      <c r="H18" s="152"/>
    </row>
    <row r="19" ht="24" customHeight="1" spans="1:8">
      <c r="A19" s="84"/>
      <c r="B19" s="100"/>
      <c r="C19" s="100"/>
      <c r="D19" s="100"/>
      <c r="E19" s="84" t="s">
        <v>26</v>
      </c>
      <c r="F19" s="100"/>
      <c r="G19" s="135">
        <v>203.24</v>
      </c>
      <c r="H19" s="152">
        <f>SUM(G19-F19)/G19*100</f>
        <v>100</v>
      </c>
    </row>
    <row r="20" ht="24" customHeight="1" spans="1:8">
      <c r="A20" s="84"/>
      <c r="B20" s="100"/>
      <c r="C20" s="100"/>
      <c r="D20" s="100"/>
      <c r="E20" s="84" t="s">
        <v>27</v>
      </c>
      <c r="F20" s="100"/>
      <c r="G20" s="135"/>
      <c r="H20" s="152"/>
    </row>
    <row r="21" ht="24" customHeight="1" spans="1:8">
      <c r="A21" s="84"/>
      <c r="B21" s="100"/>
      <c r="C21" s="100"/>
      <c r="D21" s="100"/>
      <c r="E21" s="84" t="s">
        <v>28</v>
      </c>
      <c r="F21" s="159"/>
      <c r="G21" s="137"/>
      <c r="H21" s="152"/>
    </row>
    <row r="22" ht="24" customHeight="1" spans="1:8">
      <c r="A22" s="84"/>
      <c r="B22" s="100"/>
      <c r="C22" s="100"/>
      <c r="D22" s="100"/>
      <c r="E22" s="84" t="s">
        <v>29</v>
      </c>
      <c r="F22" s="100"/>
      <c r="G22" s="131"/>
      <c r="H22" s="152"/>
    </row>
    <row r="23" ht="24" customHeight="1" spans="1:8">
      <c r="A23" s="84"/>
      <c r="B23" s="100"/>
      <c r="C23" s="100"/>
      <c r="D23" s="100"/>
      <c r="E23" s="84" t="s">
        <v>30</v>
      </c>
      <c r="F23" s="100"/>
      <c r="G23" s="131"/>
      <c r="H23" s="152"/>
    </row>
    <row r="24" ht="24" customHeight="1" spans="1:8">
      <c r="A24" s="84"/>
      <c r="B24" s="100"/>
      <c r="C24" s="100"/>
      <c r="D24" s="100"/>
      <c r="E24" s="84" t="s">
        <v>31</v>
      </c>
      <c r="F24" s="100"/>
      <c r="G24" s="131"/>
      <c r="H24" s="152"/>
    </row>
    <row r="25" ht="24" customHeight="1" spans="1:8">
      <c r="A25" s="84"/>
      <c r="B25" s="100"/>
      <c r="C25" s="100"/>
      <c r="D25" s="100"/>
      <c r="E25" s="84" t="s">
        <v>32</v>
      </c>
      <c r="F25" s="100">
        <v>519.07</v>
      </c>
      <c r="G25" s="131">
        <v>673.12</v>
      </c>
      <c r="H25" s="152">
        <f>SUM(G25-F25)/G25*100</f>
        <v>22.8859638697409</v>
      </c>
    </row>
    <row r="26" ht="24" customHeight="1" spans="1:8">
      <c r="A26" s="84"/>
      <c r="B26" s="100"/>
      <c r="C26" s="100"/>
      <c r="D26" s="100"/>
      <c r="E26" s="84" t="s">
        <v>33</v>
      </c>
      <c r="F26" s="100"/>
      <c r="G26" s="131"/>
      <c r="H26" s="152"/>
    </row>
    <row r="27" ht="24" customHeight="1" spans="1:8">
      <c r="A27" s="84"/>
      <c r="B27" s="100"/>
      <c r="C27" s="100"/>
      <c r="D27" s="100"/>
      <c r="E27" s="84" t="s">
        <v>34</v>
      </c>
      <c r="F27" s="100"/>
      <c r="G27" s="131"/>
      <c r="H27" s="152"/>
    </row>
    <row r="28" ht="24" customHeight="1" spans="1:8">
      <c r="A28" s="84"/>
      <c r="B28" s="100"/>
      <c r="C28" s="100"/>
      <c r="D28" s="100"/>
      <c r="E28" s="84" t="s">
        <v>35</v>
      </c>
      <c r="F28" s="160"/>
      <c r="G28" s="136"/>
      <c r="H28" s="152"/>
    </row>
    <row r="29" ht="24" customHeight="1" spans="1:8">
      <c r="A29" s="79" t="s">
        <v>36</v>
      </c>
      <c r="B29" s="161">
        <v>18500.17</v>
      </c>
      <c r="C29" s="131">
        <v>19994.16</v>
      </c>
      <c r="D29" s="152">
        <f>SUM(C29-B29)/C29*100</f>
        <v>7.47213186250386</v>
      </c>
      <c r="E29" s="79" t="s">
        <v>37</v>
      </c>
      <c r="F29" s="161">
        <v>18500.17</v>
      </c>
      <c r="G29" s="131">
        <v>19994.16</v>
      </c>
      <c r="H29" s="152">
        <f>SUM(G29-F29)/G29*100</f>
        <v>7.47213186250386</v>
      </c>
    </row>
    <row r="30" ht="24" customHeight="1"/>
  </sheetData>
  <mergeCells count="7">
    <mergeCell ref="A3:H3"/>
    <mergeCell ref="A5:D5"/>
    <mergeCell ref="E5:H5"/>
    <mergeCell ref="B6:D6"/>
    <mergeCell ref="F6:H6"/>
    <mergeCell ref="A6:A7"/>
    <mergeCell ref="E6:E7"/>
  </mergeCells>
  <printOptions horizontalCentered="1"/>
  <pageMargins left="0.590277777777778" right="0.590277777777778" top="0.786805555555556" bottom="0.590277777777778" header="0.511805555555556" footer="0.511805555555556"/>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showGridLines="0" showZeros="0" workbookViewId="0">
      <selection activeCell="A7" sqref="A7"/>
    </sheetView>
  </sheetViews>
  <sheetFormatPr defaultColWidth="6.875" defaultRowHeight="11.25"/>
  <cols>
    <col min="1" max="8" width="14.9" style="67" customWidth="1"/>
    <col min="9" max="11" width="9.875" style="67" customWidth="1"/>
    <col min="12" max="16384" width="6.875" style="67"/>
  </cols>
  <sheetData>
    <row r="1" ht="16.5" customHeight="1" spans="1:11">
      <c r="A1" s="49" t="s">
        <v>239</v>
      </c>
      <c r="B1" s="50"/>
      <c r="C1" s="50"/>
      <c r="D1" s="50"/>
      <c r="E1" s="50"/>
      <c r="F1" s="50"/>
      <c r="G1" s="50"/>
      <c r="H1" s="50"/>
      <c r="I1" s="50"/>
      <c r="J1" s="75"/>
      <c r="K1" s="75"/>
    </row>
    <row r="2" ht="37" customHeight="1" spans="1:8">
      <c r="A2" s="68" t="s">
        <v>240</v>
      </c>
      <c r="B2" s="68"/>
      <c r="C2" s="68"/>
      <c r="D2" s="68"/>
      <c r="E2" s="68"/>
      <c r="F2" s="68"/>
      <c r="G2" s="68"/>
      <c r="H2" s="68"/>
    </row>
    <row r="3" ht="23" customHeight="1" spans="1:8">
      <c r="A3" s="69"/>
      <c r="B3" s="69"/>
      <c r="C3" s="69"/>
      <c r="D3" s="69"/>
      <c r="E3" s="69"/>
      <c r="F3" s="69"/>
      <c r="G3" s="70" t="s">
        <v>2</v>
      </c>
      <c r="H3" s="70"/>
    </row>
    <row r="4" ht="33" customHeight="1" spans="1:8">
      <c r="A4" s="71" t="s">
        <v>241</v>
      </c>
      <c r="B4" s="71"/>
      <c r="C4" s="71"/>
      <c r="D4" s="71" t="s">
        <v>242</v>
      </c>
      <c r="E4" s="71"/>
      <c r="F4" s="71"/>
      <c r="G4" s="71"/>
      <c r="H4" s="71"/>
    </row>
    <row r="5" ht="33" customHeight="1" spans="1:8">
      <c r="A5" s="71" t="s">
        <v>40</v>
      </c>
      <c r="B5" s="71"/>
      <c r="C5" s="72" t="s">
        <v>243</v>
      </c>
      <c r="D5" s="71" t="s">
        <v>45</v>
      </c>
      <c r="E5" s="71" t="s">
        <v>46</v>
      </c>
      <c r="F5" s="71" t="s">
        <v>149</v>
      </c>
      <c r="G5" s="71" t="s">
        <v>152</v>
      </c>
      <c r="H5" s="71" t="s">
        <v>153</v>
      </c>
    </row>
    <row r="6" ht="33" customHeight="1" spans="1:8">
      <c r="A6" s="71" t="s">
        <v>45</v>
      </c>
      <c r="B6" s="71" t="s">
        <v>46</v>
      </c>
      <c r="C6" s="72"/>
      <c r="D6" s="71"/>
      <c r="E6" s="71"/>
      <c r="F6" s="71"/>
      <c r="G6" s="71"/>
      <c r="H6" s="71"/>
    </row>
    <row r="7" ht="33" customHeight="1" spans="1:8">
      <c r="A7" s="73"/>
      <c r="B7" s="74"/>
      <c r="C7" s="74"/>
      <c r="D7" s="74"/>
      <c r="E7" s="74"/>
      <c r="F7" s="74"/>
      <c r="G7" s="74"/>
      <c r="H7" s="74"/>
    </row>
    <row r="8" ht="33" customHeight="1" spans="1:8">
      <c r="A8" s="74"/>
      <c r="B8" s="74"/>
      <c r="C8" s="74"/>
      <c r="D8" s="74"/>
      <c r="E8" s="74"/>
      <c r="F8" s="74"/>
      <c r="G8" s="74"/>
      <c r="H8" s="74"/>
    </row>
    <row r="9" ht="33" customHeight="1" spans="1:8">
      <c r="A9" s="74"/>
      <c r="B9" s="74"/>
      <c r="C9" s="74"/>
      <c r="D9" s="74"/>
      <c r="E9" s="74"/>
      <c r="F9" s="74"/>
      <c r="G9" s="74"/>
      <c r="H9" s="74"/>
    </row>
    <row r="10" ht="33" customHeight="1" spans="1:8">
      <c r="A10" s="74"/>
      <c r="B10" s="74"/>
      <c r="C10" s="74"/>
      <c r="D10" s="74"/>
      <c r="E10" s="74"/>
      <c r="F10" s="74"/>
      <c r="G10" s="74"/>
      <c r="H10" s="74"/>
    </row>
    <row r="11" ht="33" customHeight="1" spans="1:8">
      <c r="A11" s="74"/>
      <c r="B11" s="74"/>
      <c r="C11" s="74"/>
      <c r="D11" s="74"/>
      <c r="E11" s="74"/>
      <c r="F11" s="74"/>
      <c r="G11" s="74"/>
      <c r="H11" s="74"/>
    </row>
    <row r="12" ht="33" customHeight="1" spans="1:8">
      <c r="A12" s="74"/>
      <c r="B12" s="74"/>
      <c r="C12" s="74"/>
      <c r="D12" s="74"/>
      <c r="E12" s="74"/>
      <c r="F12" s="74"/>
      <c r="G12" s="74"/>
      <c r="H12" s="74"/>
    </row>
    <row r="13" ht="33" customHeight="1" spans="1:8">
      <c r="A13" s="74"/>
      <c r="B13" s="74"/>
      <c r="C13" s="74"/>
      <c r="D13" s="74"/>
      <c r="E13" s="74"/>
      <c r="F13" s="74"/>
      <c r="G13" s="74"/>
      <c r="H13" s="74"/>
    </row>
    <row r="14" ht="33" customHeight="1" spans="1:8">
      <c r="A14" s="74"/>
      <c r="B14" s="74"/>
      <c r="C14" s="74"/>
      <c r="D14" s="74"/>
      <c r="E14" s="74"/>
      <c r="F14" s="74"/>
      <c r="G14" s="74"/>
      <c r="H14" s="74"/>
    </row>
    <row r="15" ht="33" customHeight="1" spans="1:8">
      <c r="A15" s="74"/>
      <c r="B15" s="74"/>
      <c r="C15" s="74"/>
      <c r="D15" s="74"/>
      <c r="E15" s="74"/>
      <c r="F15" s="74"/>
      <c r="G15" s="74"/>
      <c r="H15" s="74"/>
    </row>
  </sheetData>
  <mergeCells count="11">
    <mergeCell ref="A2:H2"/>
    <mergeCell ref="G3:H3"/>
    <mergeCell ref="A4:C4"/>
    <mergeCell ref="D4:H4"/>
    <mergeCell ref="A5:B5"/>
    <mergeCell ref="C5:C6"/>
    <mergeCell ref="D5:D6"/>
    <mergeCell ref="E5:E6"/>
    <mergeCell ref="F5:F6"/>
    <mergeCell ref="G5:G6"/>
    <mergeCell ref="H5:H6"/>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workbookViewId="0">
      <selection activeCell="M16" sqref="M16"/>
    </sheetView>
  </sheetViews>
  <sheetFormatPr defaultColWidth="9" defaultRowHeight="14.25"/>
  <cols>
    <col min="1" max="1" width="25.25" customWidth="1"/>
    <col min="2" max="7" width="11.75" customWidth="1"/>
    <col min="8" max="8" width="37" customWidth="1"/>
  </cols>
  <sheetData>
    <row r="1" ht="18.75" spans="1:6">
      <c r="A1" s="49" t="s">
        <v>244</v>
      </c>
      <c r="B1" s="50"/>
      <c r="C1" s="50"/>
      <c r="D1" s="50"/>
      <c r="E1" s="50"/>
      <c r="F1" s="50"/>
    </row>
    <row r="2" ht="22.5" spans="1:8">
      <c r="A2" s="51" t="s">
        <v>245</v>
      </c>
      <c r="B2" s="51"/>
      <c r="C2" s="51"/>
      <c r="D2" s="51"/>
      <c r="E2" s="51"/>
      <c r="F2" s="51"/>
      <c r="G2" s="51"/>
      <c r="H2" s="51"/>
    </row>
    <row r="3" ht="20.25" customHeight="1" spans="1:8">
      <c r="A3" s="52"/>
      <c r="B3" s="53"/>
      <c r="C3" s="53"/>
      <c r="D3" s="53"/>
      <c r="E3" s="53"/>
      <c r="F3" s="53"/>
      <c r="G3" s="54" t="s">
        <v>2</v>
      </c>
      <c r="H3" s="54"/>
    </row>
    <row r="4" ht="21" customHeight="1" spans="1:8">
      <c r="A4" s="47" t="s">
        <v>246</v>
      </c>
      <c r="B4" s="55" t="s">
        <v>247</v>
      </c>
      <c r="C4" s="56" t="s">
        <v>248</v>
      </c>
      <c r="D4" s="56"/>
      <c r="E4" s="57" t="s">
        <v>249</v>
      </c>
      <c r="F4" s="10" t="s">
        <v>250</v>
      </c>
      <c r="G4" s="57" t="s">
        <v>251</v>
      </c>
      <c r="H4" s="57" t="s">
        <v>252</v>
      </c>
    </row>
    <row r="5" ht="21" customHeight="1" spans="1:8">
      <c r="A5" s="47"/>
      <c r="B5" s="55"/>
      <c r="C5" s="10" t="s">
        <v>253</v>
      </c>
      <c r="D5" s="10" t="s">
        <v>254</v>
      </c>
      <c r="E5" s="57"/>
      <c r="F5" s="10"/>
      <c r="G5" s="57"/>
      <c r="H5" s="57"/>
    </row>
    <row r="6" ht="27.75" customHeight="1" spans="1:8">
      <c r="A6" s="58" t="s">
        <v>235</v>
      </c>
      <c r="B6" s="59">
        <v>1814.8</v>
      </c>
      <c r="C6" s="59">
        <v>1383.33</v>
      </c>
      <c r="D6" s="59">
        <v>431.47</v>
      </c>
      <c r="E6" s="60"/>
      <c r="F6" s="58"/>
      <c r="G6" s="58" t="s">
        <v>255</v>
      </c>
      <c r="H6" s="58" t="s">
        <v>255</v>
      </c>
    </row>
    <row r="7" ht="42" customHeight="1" spans="1:8">
      <c r="A7" s="61" t="s">
        <v>256</v>
      </c>
      <c r="B7" s="62">
        <v>0.061576</v>
      </c>
      <c r="C7" s="62">
        <v>0.061576</v>
      </c>
      <c r="D7" s="63"/>
      <c r="E7" s="61" t="s">
        <v>257</v>
      </c>
      <c r="F7" s="64" t="s">
        <v>258</v>
      </c>
      <c r="G7" s="61" t="s">
        <v>259</v>
      </c>
      <c r="H7" s="65" t="s">
        <v>260</v>
      </c>
    </row>
    <row r="8" ht="27.75" customHeight="1" spans="1:8">
      <c r="A8" s="61" t="s">
        <v>256</v>
      </c>
      <c r="B8" s="62">
        <v>0.0807</v>
      </c>
      <c r="C8" s="62">
        <v>0.0807</v>
      </c>
      <c r="D8" s="63"/>
      <c r="E8" s="61" t="s">
        <v>257</v>
      </c>
      <c r="F8" s="64" t="s">
        <v>258</v>
      </c>
      <c r="G8" s="61" t="s">
        <v>261</v>
      </c>
      <c r="H8" s="65" t="s">
        <v>260</v>
      </c>
    </row>
    <row r="9" ht="27.75" customHeight="1" spans="1:8">
      <c r="A9" s="61" t="s">
        <v>256</v>
      </c>
      <c r="B9" s="62">
        <v>0.237624</v>
      </c>
      <c r="C9" s="62">
        <v>0.237624</v>
      </c>
      <c r="D9" s="63"/>
      <c r="E9" s="61" t="s">
        <v>257</v>
      </c>
      <c r="F9" s="64" t="s">
        <v>258</v>
      </c>
      <c r="G9" s="61" t="s">
        <v>262</v>
      </c>
      <c r="H9" s="65" t="s">
        <v>260</v>
      </c>
    </row>
    <row r="10" ht="27.75" customHeight="1" spans="1:8">
      <c r="A10" s="61" t="s">
        <v>263</v>
      </c>
      <c r="B10" s="63">
        <v>1.2</v>
      </c>
      <c r="C10" s="63">
        <v>1.2</v>
      </c>
      <c r="D10" s="63"/>
      <c r="E10" s="61" t="s">
        <v>257</v>
      </c>
      <c r="F10" s="64" t="s">
        <v>258</v>
      </c>
      <c r="G10" s="61" t="s">
        <v>264</v>
      </c>
      <c r="H10" s="65" t="s">
        <v>265</v>
      </c>
    </row>
    <row r="11" ht="27.75" customHeight="1" spans="1:8">
      <c r="A11" s="61" t="s">
        <v>266</v>
      </c>
      <c r="B11" s="62">
        <v>1.6</v>
      </c>
      <c r="C11" s="62">
        <v>1.6</v>
      </c>
      <c r="D11" s="63"/>
      <c r="E11" s="61" t="s">
        <v>267</v>
      </c>
      <c r="F11" s="58" t="s">
        <v>268</v>
      </c>
      <c r="G11" s="61" t="s">
        <v>262</v>
      </c>
      <c r="H11" s="65" t="s">
        <v>269</v>
      </c>
    </row>
    <row r="12" ht="27.75" customHeight="1" spans="1:8">
      <c r="A12" s="61" t="s">
        <v>256</v>
      </c>
      <c r="B12" s="62">
        <v>1.85</v>
      </c>
      <c r="C12" s="62">
        <v>1.85</v>
      </c>
      <c r="D12" s="63"/>
      <c r="E12" s="61" t="s">
        <v>257</v>
      </c>
      <c r="F12" s="64" t="s">
        <v>258</v>
      </c>
      <c r="G12" s="61" t="s">
        <v>270</v>
      </c>
      <c r="H12" s="65" t="s">
        <v>260</v>
      </c>
    </row>
    <row r="13" ht="27.75" customHeight="1" spans="1:8">
      <c r="A13" s="61" t="s">
        <v>271</v>
      </c>
      <c r="B13" s="62">
        <v>2.8</v>
      </c>
      <c r="C13" s="62">
        <v>2.8</v>
      </c>
      <c r="D13" s="63"/>
      <c r="E13" s="61" t="s">
        <v>272</v>
      </c>
      <c r="F13" s="64" t="s">
        <v>273</v>
      </c>
      <c r="G13" s="61" t="s">
        <v>274</v>
      </c>
      <c r="H13" s="65" t="s">
        <v>275</v>
      </c>
    </row>
    <row r="14" ht="27.75" customHeight="1" spans="1:8">
      <c r="A14" s="61" t="s">
        <v>276</v>
      </c>
      <c r="B14" s="62">
        <v>3</v>
      </c>
      <c r="C14" s="62">
        <v>3</v>
      </c>
      <c r="D14" s="63"/>
      <c r="E14" s="61" t="s">
        <v>277</v>
      </c>
      <c r="F14" s="64" t="s">
        <v>278</v>
      </c>
      <c r="G14" s="61" t="s">
        <v>274</v>
      </c>
      <c r="H14" s="65" t="s">
        <v>279</v>
      </c>
    </row>
    <row r="15" ht="27.75" customHeight="1" spans="1:8">
      <c r="A15" s="61" t="s">
        <v>280</v>
      </c>
      <c r="B15" s="62">
        <v>3.75</v>
      </c>
      <c r="C15" s="62">
        <v>3.75</v>
      </c>
      <c r="D15" s="63"/>
      <c r="E15" s="61" t="s">
        <v>277</v>
      </c>
      <c r="F15" s="64" t="s">
        <v>278</v>
      </c>
      <c r="G15" s="61" t="s">
        <v>274</v>
      </c>
      <c r="H15" s="65" t="s">
        <v>281</v>
      </c>
    </row>
    <row r="16" ht="27.75" customHeight="1" spans="1:8">
      <c r="A16" s="61" t="s">
        <v>282</v>
      </c>
      <c r="B16" s="62">
        <v>4</v>
      </c>
      <c r="C16" s="62">
        <v>4</v>
      </c>
      <c r="D16" s="63"/>
      <c r="E16" s="61" t="s">
        <v>272</v>
      </c>
      <c r="F16" s="64" t="s">
        <v>273</v>
      </c>
      <c r="G16" s="61" t="s">
        <v>274</v>
      </c>
      <c r="H16" s="65" t="s">
        <v>283</v>
      </c>
    </row>
    <row r="17" ht="27.75" customHeight="1" spans="1:8">
      <c r="A17" s="61" t="s">
        <v>266</v>
      </c>
      <c r="B17" s="62">
        <v>4.08</v>
      </c>
      <c r="C17" s="62">
        <v>4.08</v>
      </c>
      <c r="D17" s="63"/>
      <c r="E17" s="61" t="s">
        <v>267</v>
      </c>
      <c r="F17" s="58" t="s">
        <v>268</v>
      </c>
      <c r="G17" s="61" t="s">
        <v>270</v>
      </c>
      <c r="H17" s="65" t="s">
        <v>269</v>
      </c>
    </row>
    <row r="18" ht="27.75" customHeight="1" spans="1:8">
      <c r="A18" s="61" t="s">
        <v>284</v>
      </c>
      <c r="B18" s="63">
        <v>5</v>
      </c>
      <c r="C18" s="63">
        <v>5</v>
      </c>
      <c r="D18" s="63"/>
      <c r="E18" s="61" t="s">
        <v>285</v>
      </c>
      <c r="F18" s="65">
        <v>2101101</v>
      </c>
      <c r="G18" s="61" t="s">
        <v>286</v>
      </c>
      <c r="H18" s="65" t="s">
        <v>287</v>
      </c>
    </row>
    <row r="19" ht="42.75" spans="1:8">
      <c r="A19" s="61" t="s">
        <v>288</v>
      </c>
      <c r="B19" s="63">
        <v>7</v>
      </c>
      <c r="C19" s="63">
        <v>7</v>
      </c>
      <c r="D19" s="63"/>
      <c r="E19" s="61" t="s">
        <v>257</v>
      </c>
      <c r="F19" s="64" t="s">
        <v>258</v>
      </c>
      <c r="G19" s="61" t="s">
        <v>289</v>
      </c>
      <c r="H19" s="65" t="s">
        <v>290</v>
      </c>
    </row>
    <row r="20" ht="28.5" spans="1:8">
      <c r="A20" s="61" t="s">
        <v>291</v>
      </c>
      <c r="B20" s="62">
        <v>9.41</v>
      </c>
      <c r="C20" s="62">
        <v>9.41</v>
      </c>
      <c r="D20" s="59"/>
      <c r="E20" s="61" t="s">
        <v>267</v>
      </c>
      <c r="F20" s="58" t="s">
        <v>268</v>
      </c>
      <c r="G20" s="61" t="s">
        <v>292</v>
      </c>
      <c r="H20" s="58" t="s">
        <v>293</v>
      </c>
    </row>
    <row r="21" ht="28.5" spans="1:8">
      <c r="A21" s="61" t="s">
        <v>294</v>
      </c>
      <c r="B21" s="62">
        <v>11.88</v>
      </c>
      <c r="C21" s="62">
        <v>11.88</v>
      </c>
      <c r="D21" s="59"/>
      <c r="E21" s="61" t="s">
        <v>267</v>
      </c>
      <c r="F21" s="58" t="s">
        <v>268</v>
      </c>
      <c r="G21" s="61" t="s">
        <v>292</v>
      </c>
      <c r="H21" s="58" t="s">
        <v>293</v>
      </c>
    </row>
    <row r="22" ht="42.75" spans="1:8">
      <c r="A22" s="61" t="s">
        <v>295</v>
      </c>
      <c r="B22" s="62">
        <v>12</v>
      </c>
      <c r="C22" s="62">
        <v>12</v>
      </c>
      <c r="D22" s="59"/>
      <c r="E22" s="61" t="s">
        <v>296</v>
      </c>
      <c r="F22" s="58" t="s">
        <v>297</v>
      </c>
      <c r="G22" s="61" t="s">
        <v>298</v>
      </c>
      <c r="H22" s="58" t="s">
        <v>299</v>
      </c>
    </row>
    <row r="23" ht="42.75" spans="1:8">
      <c r="A23" s="61" t="s">
        <v>300</v>
      </c>
      <c r="B23" s="62">
        <v>13.482</v>
      </c>
      <c r="C23" s="62">
        <v>13.482</v>
      </c>
      <c r="D23" s="59"/>
      <c r="E23" s="61" t="s">
        <v>301</v>
      </c>
      <c r="F23" s="58" t="s">
        <v>302</v>
      </c>
      <c r="G23" s="61" t="s">
        <v>303</v>
      </c>
      <c r="H23" s="58" t="s">
        <v>304</v>
      </c>
    </row>
    <row r="24" ht="42.75" spans="1:8">
      <c r="A24" s="61" t="s">
        <v>305</v>
      </c>
      <c r="B24" s="62">
        <v>20</v>
      </c>
      <c r="C24" s="62">
        <v>20</v>
      </c>
      <c r="D24" s="63"/>
      <c r="E24" s="61" t="s">
        <v>306</v>
      </c>
      <c r="F24" s="64" t="s">
        <v>307</v>
      </c>
      <c r="G24" s="61" t="s">
        <v>308</v>
      </c>
      <c r="H24" s="65" t="s">
        <v>309</v>
      </c>
    </row>
    <row r="25" ht="28.5" spans="1:8">
      <c r="A25" s="61" t="s">
        <v>266</v>
      </c>
      <c r="B25" s="62">
        <v>24</v>
      </c>
      <c r="C25" s="62">
        <v>24</v>
      </c>
      <c r="D25" s="63"/>
      <c r="E25" s="61" t="s">
        <v>267</v>
      </c>
      <c r="F25" s="58" t="s">
        <v>268</v>
      </c>
      <c r="G25" s="61" t="s">
        <v>310</v>
      </c>
      <c r="H25" s="65" t="s">
        <v>269</v>
      </c>
    </row>
    <row r="26" ht="28.5" spans="1:8">
      <c r="A26" s="61" t="s">
        <v>311</v>
      </c>
      <c r="B26" s="62">
        <v>25</v>
      </c>
      <c r="C26" s="62">
        <v>25</v>
      </c>
      <c r="D26" s="59"/>
      <c r="E26" s="61" t="s">
        <v>267</v>
      </c>
      <c r="F26" s="58" t="s">
        <v>268</v>
      </c>
      <c r="G26" s="61" t="s">
        <v>310</v>
      </c>
      <c r="H26" s="58" t="s">
        <v>312</v>
      </c>
    </row>
    <row r="27" ht="57" spans="1:8">
      <c r="A27" s="61" t="s">
        <v>256</v>
      </c>
      <c r="B27" s="62">
        <v>27.7701</v>
      </c>
      <c r="C27" s="62">
        <v>27.7701</v>
      </c>
      <c r="D27" s="63"/>
      <c r="E27" s="61" t="s">
        <v>257</v>
      </c>
      <c r="F27" s="64" t="s">
        <v>258</v>
      </c>
      <c r="G27" s="61" t="s">
        <v>310</v>
      </c>
      <c r="H27" s="65" t="s">
        <v>260</v>
      </c>
    </row>
    <row r="28" ht="42.75" spans="1:8">
      <c r="A28" s="61" t="s">
        <v>313</v>
      </c>
      <c r="B28" s="62">
        <v>73.02</v>
      </c>
      <c r="C28" s="62">
        <v>73.02</v>
      </c>
      <c r="D28" s="59"/>
      <c r="E28" s="61" t="s">
        <v>301</v>
      </c>
      <c r="F28" s="58" t="s">
        <v>302</v>
      </c>
      <c r="G28" s="61" t="s">
        <v>292</v>
      </c>
      <c r="H28" s="58" t="s">
        <v>304</v>
      </c>
    </row>
    <row r="29" ht="28.5" spans="1:8">
      <c r="A29" s="61" t="s">
        <v>314</v>
      </c>
      <c r="B29" s="62">
        <v>100</v>
      </c>
      <c r="C29" s="62">
        <v>100</v>
      </c>
      <c r="D29" s="59"/>
      <c r="E29" s="61" t="s">
        <v>267</v>
      </c>
      <c r="F29" s="58" t="s">
        <v>268</v>
      </c>
      <c r="G29" s="61" t="s">
        <v>310</v>
      </c>
      <c r="H29" s="58" t="s">
        <v>312</v>
      </c>
    </row>
    <row r="30" ht="42.75" spans="1:8">
      <c r="A30" s="61" t="s">
        <v>315</v>
      </c>
      <c r="B30" s="62">
        <v>100</v>
      </c>
      <c r="C30" s="62">
        <v>100</v>
      </c>
      <c r="D30" s="59"/>
      <c r="E30" s="61" t="s">
        <v>316</v>
      </c>
      <c r="F30" s="58" t="s">
        <v>317</v>
      </c>
      <c r="G30" s="61" t="s">
        <v>318</v>
      </c>
      <c r="H30" s="58" t="s">
        <v>304</v>
      </c>
    </row>
    <row r="31" ht="28.5" spans="1:8">
      <c r="A31" s="61" t="s">
        <v>319</v>
      </c>
      <c r="B31" s="59">
        <v>110</v>
      </c>
      <c r="C31" s="59">
        <v>110</v>
      </c>
      <c r="D31" s="59"/>
      <c r="E31" s="60" t="s">
        <v>320</v>
      </c>
      <c r="F31" s="58" t="s">
        <v>321</v>
      </c>
      <c r="G31" s="58" t="s">
        <v>274</v>
      </c>
      <c r="H31" s="58" t="s">
        <v>322</v>
      </c>
    </row>
    <row r="32" ht="71.25" spans="1:8">
      <c r="A32" s="61" t="s">
        <v>323</v>
      </c>
      <c r="B32" s="62">
        <v>153.4183</v>
      </c>
      <c r="C32" s="62">
        <v>153.4183</v>
      </c>
      <c r="D32" s="59"/>
      <c r="E32" s="61" t="s">
        <v>324</v>
      </c>
      <c r="F32" s="58" t="s">
        <v>325</v>
      </c>
      <c r="G32" s="61" t="s">
        <v>326</v>
      </c>
      <c r="H32" s="58" t="s">
        <v>327</v>
      </c>
    </row>
    <row r="33" ht="99.75" spans="1:8">
      <c r="A33" s="58" t="s">
        <v>328</v>
      </c>
      <c r="B33" s="62">
        <v>192.444</v>
      </c>
      <c r="C33" s="62">
        <v>192.444</v>
      </c>
      <c r="D33" s="59"/>
      <c r="E33" s="60" t="s">
        <v>329</v>
      </c>
      <c r="F33" s="58" t="s">
        <v>330</v>
      </c>
      <c r="G33" s="61" t="s">
        <v>326</v>
      </c>
      <c r="H33" s="58" t="s">
        <v>331</v>
      </c>
    </row>
    <row r="34" ht="42.75" spans="1:8">
      <c r="A34" s="61" t="s">
        <v>332</v>
      </c>
      <c r="B34" s="62">
        <v>203.2412</v>
      </c>
      <c r="C34" s="62">
        <v>203.2412</v>
      </c>
      <c r="D34" s="63"/>
      <c r="E34" s="61" t="s">
        <v>333</v>
      </c>
      <c r="F34" s="64" t="s">
        <v>334</v>
      </c>
      <c r="G34" s="61" t="s">
        <v>310</v>
      </c>
      <c r="H34" s="65" t="s">
        <v>335</v>
      </c>
    </row>
    <row r="35" ht="42.75" spans="1:8">
      <c r="A35" s="61" t="s">
        <v>336</v>
      </c>
      <c r="B35" s="62">
        <v>273</v>
      </c>
      <c r="C35" s="62">
        <v>273</v>
      </c>
      <c r="D35" s="59"/>
      <c r="E35" s="61" t="s">
        <v>316</v>
      </c>
      <c r="F35" s="58" t="s">
        <v>317</v>
      </c>
      <c r="G35" s="61" t="s">
        <v>292</v>
      </c>
      <c r="H35" s="58" t="s">
        <v>304</v>
      </c>
    </row>
    <row r="36" ht="28.5" spans="1:8">
      <c r="A36" s="61" t="s">
        <v>337</v>
      </c>
      <c r="B36" s="62">
        <v>2</v>
      </c>
      <c r="C36" s="63"/>
      <c r="D36" s="62">
        <v>2</v>
      </c>
      <c r="E36" s="61" t="s">
        <v>338</v>
      </c>
      <c r="F36" s="65">
        <v>2100408</v>
      </c>
      <c r="G36" s="61" t="s">
        <v>274</v>
      </c>
      <c r="H36" s="65" t="s">
        <v>339</v>
      </c>
    </row>
    <row r="37" ht="28.5" spans="1:8">
      <c r="A37" s="61" t="s">
        <v>337</v>
      </c>
      <c r="B37" s="62">
        <v>0.5</v>
      </c>
      <c r="C37" s="63"/>
      <c r="D37" s="62">
        <v>0.5</v>
      </c>
      <c r="E37" s="61" t="s">
        <v>338</v>
      </c>
      <c r="F37" s="65">
        <v>2100408</v>
      </c>
      <c r="G37" s="61" t="s">
        <v>298</v>
      </c>
      <c r="H37" s="65" t="s">
        <v>339</v>
      </c>
    </row>
    <row r="38" ht="28.5" spans="1:8">
      <c r="A38" s="61" t="s">
        <v>337</v>
      </c>
      <c r="B38" s="62">
        <v>4.5</v>
      </c>
      <c r="C38" s="63"/>
      <c r="D38" s="62">
        <v>4.5</v>
      </c>
      <c r="E38" s="61" t="s">
        <v>338</v>
      </c>
      <c r="F38" s="65">
        <v>2100408</v>
      </c>
      <c r="G38" s="61" t="s">
        <v>259</v>
      </c>
      <c r="H38" s="65" t="s">
        <v>339</v>
      </c>
    </row>
    <row r="39" ht="42.75" spans="1:8">
      <c r="A39" s="61" t="s">
        <v>340</v>
      </c>
      <c r="B39" s="62">
        <v>10</v>
      </c>
      <c r="C39" s="63"/>
      <c r="D39" s="62">
        <v>10</v>
      </c>
      <c r="E39" s="61" t="s">
        <v>338</v>
      </c>
      <c r="F39" s="65">
        <v>2100408</v>
      </c>
      <c r="G39" s="61" t="s">
        <v>274</v>
      </c>
      <c r="H39" s="65" t="s">
        <v>341</v>
      </c>
    </row>
    <row r="40" ht="42.75" spans="1:8">
      <c r="A40" s="61" t="s">
        <v>340</v>
      </c>
      <c r="B40" s="62">
        <v>12</v>
      </c>
      <c r="C40" s="63"/>
      <c r="D40" s="62">
        <v>12</v>
      </c>
      <c r="E40" s="61" t="s">
        <v>338</v>
      </c>
      <c r="F40" s="65">
        <v>2100408</v>
      </c>
      <c r="G40" s="61" t="s">
        <v>310</v>
      </c>
      <c r="H40" s="65" t="s">
        <v>341</v>
      </c>
    </row>
    <row r="41" ht="28.5" spans="1:8">
      <c r="A41" s="61" t="s">
        <v>342</v>
      </c>
      <c r="B41" s="62">
        <v>5.5</v>
      </c>
      <c r="C41" s="63"/>
      <c r="D41" s="62">
        <v>5.5</v>
      </c>
      <c r="E41" s="61" t="s">
        <v>338</v>
      </c>
      <c r="F41" s="65">
        <v>2100408</v>
      </c>
      <c r="G41" s="61" t="s">
        <v>286</v>
      </c>
      <c r="H41" s="65" t="s">
        <v>341</v>
      </c>
    </row>
    <row r="42" ht="42.75" spans="1:8">
      <c r="A42" s="61" t="s">
        <v>343</v>
      </c>
      <c r="B42" s="62">
        <v>8</v>
      </c>
      <c r="C42" s="63"/>
      <c r="D42" s="62">
        <v>8</v>
      </c>
      <c r="E42" s="61" t="s">
        <v>338</v>
      </c>
      <c r="F42" s="65">
        <v>2100408</v>
      </c>
      <c r="G42" s="61" t="s">
        <v>310</v>
      </c>
      <c r="H42" s="65" t="s">
        <v>344</v>
      </c>
    </row>
    <row r="43" ht="28.5" spans="1:8">
      <c r="A43" s="61" t="s">
        <v>345</v>
      </c>
      <c r="B43" s="62">
        <v>36</v>
      </c>
      <c r="C43" s="63"/>
      <c r="D43" s="62">
        <v>36</v>
      </c>
      <c r="E43" s="61" t="s">
        <v>338</v>
      </c>
      <c r="F43" s="65">
        <v>2100408</v>
      </c>
      <c r="G43" s="61" t="s">
        <v>310</v>
      </c>
      <c r="H43" s="65" t="s">
        <v>346</v>
      </c>
    </row>
    <row r="44" ht="28.5" spans="1:8">
      <c r="A44" s="61" t="s">
        <v>347</v>
      </c>
      <c r="B44" s="62">
        <v>17.4</v>
      </c>
      <c r="C44" s="63"/>
      <c r="D44" s="62">
        <v>17.4</v>
      </c>
      <c r="E44" s="61" t="s">
        <v>338</v>
      </c>
      <c r="F44" s="65">
        <v>2100408</v>
      </c>
      <c r="G44" s="61" t="s">
        <v>310</v>
      </c>
      <c r="H44" s="65" t="s">
        <v>348</v>
      </c>
    </row>
    <row r="45" ht="99.75" spans="1:8">
      <c r="A45" s="61" t="s">
        <v>349</v>
      </c>
      <c r="B45" s="62">
        <v>26.13</v>
      </c>
      <c r="C45" s="63"/>
      <c r="D45" s="62">
        <v>26.13</v>
      </c>
      <c r="E45" s="61" t="s">
        <v>329</v>
      </c>
      <c r="F45" s="58" t="s">
        <v>330</v>
      </c>
      <c r="G45" s="61" t="s">
        <v>326</v>
      </c>
      <c r="H45" s="65" t="s">
        <v>331</v>
      </c>
    </row>
    <row r="46" ht="99.75" spans="1:8">
      <c r="A46" s="61" t="s">
        <v>350</v>
      </c>
      <c r="B46" s="62">
        <v>80.49</v>
      </c>
      <c r="C46" s="63"/>
      <c r="D46" s="62">
        <v>80.49</v>
      </c>
      <c r="E46" s="61" t="s">
        <v>329</v>
      </c>
      <c r="F46" s="58" t="s">
        <v>330</v>
      </c>
      <c r="G46" s="61" t="s">
        <v>326</v>
      </c>
      <c r="H46" s="65" t="s">
        <v>331</v>
      </c>
    </row>
    <row r="47" ht="99.75" spans="1:8">
      <c r="A47" s="61" t="s">
        <v>351</v>
      </c>
      <c r="B47" s="62">
        <v>12.33</v>
      </c>
      <c r="C47" s="63"/>
      <c r="D47" s="62">
        <v>12.33</v>
      </c>
      <c r="E47" s="61" t="s">
        <v>329</v>
      </c>
      <c r="F47" s="58" t="s">
        <v>330</v>
      </c>
      <c r="G47" s="61" t="s">
        <v>326</v>
      </c>
      <c r="H47" s="65" t="s">
        <v>331</v>
      </c>
    </row>
    <row r="48" ht="99.75" spans="1:8">
      <c r="A48" s="61" t="s">
        <v>352</v>
      </c>
      <c r="B48" s="62">
        <v>33</v>
      </c>
      <c r="C48" s="63"/>
      <c r="D48" s="62">
        <v>33</v>
      </c>
      <c r="E48" s="61" t="s">
        <v>329</v>
      </c>
      <c r="F48" s="58" t="s">
        <v>330</v>
      </c>
      <c r="G48" s="61" t="s">
        <v>326</v>
      </c>
      <c r="H48" s="65" t="s">
        <v>331</v>
      </c>
    </row>
    <row r="49" ht="99.75" spans="1:8">
      <c r="A49" s="61" t="s">
        <v>353</v>
      </c>
      <c r="B49" s="62">
        <v>7</v>
      </c>
      <c r="C49" s="63"/>
      <c r="D49" s="62">
        <v>7</v>
      </c>
      <c r="E49" s="61" t="s">
        <v>329</v>
      </c>
      <c r="F49" s="58" t="s">
        <v>330</v>
      </c>
      <c r="G49" s="61" t="s">
        <v>326</v>
      </c>
      <c r="H49" s="65" t="s">
        <v>331</v>
      </c>
    </row>
    <row r="50" ht="85.5" spans="1:8">
      <c r="A50" s="61" t="s">
        <v>354</v>
      </c>
      <c r="B50" s="62">
        <v>28.72</v>
      </c>
      <c r="C50" s="63"/>
      <c r="D50" s="62">
        <v>28.72</v>
      </c>
      <c r="E50" s="61" t="s">
        <v>267</v>
      </c>
      <c r="F50" s="58" t="s">
        <v>268</v>
      </c>
      <c r="G50" s="61" t="s">
        <v>292</v>
      </c>
      <c r="H50" s="65" t="s">
        <v>355</v>
      </c>
    </row>
    <row r="51" ht="28.5" spans="1:8">
      <c r="A51" s="61" t="s">
        <v>356</v>
      </c>
      <c r="B51" s="62">
        <v>0.6</v>
      </c>
      <c r="C51" s="63"/>
      <c r="D51" s="62">
        <v>0.6</v>
      </c>
      <c r="E51" s="61" t="s">
        <v>267</v>
      </c>
      <c r="F51" s="58" t="s">
        <v>268</v>
      </c>
      <c r="G51" s="61" t="s">
        <v>261</v>
      </c>
      <c r="H51" s="65" t="s">
        <v>357</v>
      </c>
    </row>
    <row r="52" ht="28.5" spans="1:8">
      <c r="A52" s="61" t="s">
        <v>356</v>
      </c>
      <c r="B52" s="62">
        <v>1</v>
      </c>
      <c r="C52" s="63"/>
      <c r="D52" s="62">
        <v>1</v>
      </c>
      <c r="E52" s="61" t="s">
        <v>267</v>
      </c>
      <c r="F52" s="58" t="s">
        <v>268</v>
      </c>
      <c r="G52" s="61" t="s">
        <v>274</v>
      </c>
      <c r="H52" s="65" t="s">
        <v>357</v>
      </c>
    </row>
    <row r="53" ht="57" spans="1:8">
      <c r="A53" s="61" t="s">
        <v>358</v>
      </c>
      <c r="B53" s="62">
        <v>93.6</v>
      </c>
      <c r="C53" s="63"/>
      <c r="D53" s="62">
        <v>93.6</v>
      </c>
      <c r="E53" s="61" t="s">
        <v>296</v>
      </c>
      <c r="F53" s="58" t="s">
        <v>297</v>
      </c>
      <c r="G53" s="61" t="s">
        <v>292</v>
      </c>
      <c r="H53" s="65" t="s">
        <v>359</v>
      </c>
    </row>
    <row r="54" ht="28.5" spans="1:10">
      <c r="A54" s="61" t="s">
        <v>360</v>
      </c>
      <c r="B54" s="62">
        <v>10.8</v>
      </c>
      <c r="C54" s="63"/>
      <c r="D54" s="62">
        <v>10.8</v>
      </c>
      <c r="E54" s="61" t="s">
        <v>296</v>
      </c>
      <c r="F54" s="58" t="s">
        <v>297</v>
      </c>
      <c r="G54" s="61" t="s">
        <v>298</v>
      </c>
      <c r="H54" s="65" t="s">
        <v>361</v>
      </c>
      <c r="J54" s="66" t="s">
        <v>362</v>
      </c>
    </row>
    <row r="55" ht="57" spans="1:8">
      <c r="A55" s="61" t="s">
        <v>363</v>
      </c>
      <c r="B55" s="62">
        <v>10.22</v>
      </c>
      <c r="C55" s="63"/>
      <c r="D55" s="62">
        <v>10.22</v>
      </c>
      <c r="E55" s="61" t="s">
        <v>296</v>
      </c>
      <c r="F55" s="58" t="s">
        <v>297</v>
      </c>
      <c r="G55" s="61" t="s">
        <v>303</v>
      </c>
      <c r="H55" s="65" t="s">
        <v>364</v>
      </c>
    </row>
    <row r="56" ht="28.5" spans="1:8">
      <c r="A56" s="61" t="s">
        <v>365</v>
      </c>
      <c r="B56" s="62">
        <v>3</v>
      </c>
      <c r="C56" s="63"/>
      <c r="D56" s="62">
        <v>3</v>
      </c>
      <c r="E56" s="61" t="s">
        <v>366</v>
      </c>
      <c r="F56" s="65">
        <v>2100601</v>
      </c>
      <c r="G56" s="61" t="s">
        <v>367</v>
      </c>
      <c r="H56" s="65" t="s">
        <v>368</v>
      </c>
    </row>
    <row r="57" ht="28.5" spans="1:8">
      <c r="A57" s="61" t="s">
        <v>365</v>
      </c>
      <c r="B57" s="62">
        <v>5</v>
      </c>
      <c r="C57" s="63"/>
      <c r="D57" s="62">
        <v>5</v>
      </c>
      <c r="E57" s="61" t="s">
        <v>366</v>
      </c>
      <c r="F57" s="65">
        <v>2100601</v>
      </c>
      <c r="G57" s="61" t="s">
        <v>298</v>
      </c>
      <c r="H57" s="65" t="s">
        <v>368</v>
      </c>
    </row>
    <row r="58" ht="28.5" spans="1:8">
      <c r="A58" s="61" t="s">
        <v>365</v>
      </c>
      <c r="B58" s="62">
        <v>5</v>
      </c>
      <c r="C58" s="63"/>
      <c r="D58" s="62">
        <v>5</v>
      </c>
      <c r="E58" s="61" t="s">
        <v>366</v>
      </c>
      <c r="F58" s="65">
        <v>2100601</v>
      </c>
      <c r="G58" s="61" t="s">
        <v>369</v>
      </c>
      <c r="H58" s="65" t="s">
        <v>368</v>
      </c>
    </row>
    <row r="59" ht="28.5" spans="1:8">
      <c r="A59" s="61" t="s">
        <v>365</v>
      </c>
      <c r="B59" s="62">
        <v>2</v>
      </c>
      <c r="C59" s="63"/>
      <c r="D59" s="62">
        <v>2</v>
      </c>
      <c r="E59" s="61" t="s">
        <v>366</v>
      </c>
      <c r="F59" s="65">
        <v>2100601</v>
      </c>
      <c r="G59" s="61" t="s">
        <v>259</v>
      </c>
      <c r="H59" s="65" t="s">
        <v>368</v>
      </c>
    </row>
    <row r="60" ht="42.75" spans="1:8">
      <c r="A60" s="61" t="s">
        <v>365</v>
      </c>
      <c r="B60" s="62">
        <v>15</v>
      </c>
      <c r="C60" s="63"/>
      <c r="D60" s="62">
        <v>15</v>
      </c>
      <c r="E60" s="61" t="s">
        <v>366</v>
      </c>
      <c r="F60" s="65">
        <v>2100601</v>
      </c>
      <c r="G60" s="61" t="s">
        <v>370</v>
      </c>
      <c r="H60" s="65" t="s">
        <v>368</v>
      </c>
    </row>
    <row r="61" ht="28.5" spans="1:8">
      <c r="A61" s="61" t="s">
        <v>371</v>
      </c>
      <c r="B61" s="62">
        <v>1.68</v>
      </c>
      <c r="C61" s="63"/>
      <c r="D61" s="62">
        <v>1.68</v>
      </c>
      <c r="E61" s="61" t="s">
        <v>372</v>
      </c>
      <c r="F61" s="65">
        <v>2100409</v>
      </c>
      <c r="G61" s="61" t="s">
        <v>310</v>
      </c>
      <c r="H61" s="65" t="s">
        <v>373</v>
      </c>
    </row>
  </sheetData>
  <sortState ref="A7:H61">
    <sortCondition ref="C7:C61"/>
  </sortState>
  <mergeCells count="8">
    <mergeCell ref="A2:H2"/>
    <mergeCell ref="G3:H3"/>
    <mergeCell ref="A4:A5"/>
    <mergeCell ref="B4:B5"/>
    <mergeCell ref="E4:E5"/>
    <mergeCell ref="F4:F5"/>
    <mergeCell ref="G4:G5"/>
    <mergeCell ref="H4:H5"/>
  </mergeCells>
  <pageMargins left="0.707638888888889" right="0.707638888888889" top="0.747916666666667" bottom="0.747916666666667" header="0.313888888888889" footer="0.313888888888889"/>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opLeftCell="A2" workbookViewId="0">
      <selection activeCell="M15" sqref="M15"/>
    </sheetView>
  </sheetViews>
  <sheetFormatPr defaultColWidth="9" defaultRowHeight="14.25"/>
  <cols>
    <col min="1" max="1" width="19.25" customWidth="1"/>
    <col min="2" max="4" width="8.75" customWidth="1"/>
  </cols>
  <sheetData>
    <row r="1" ht="31.5" customHeight="1" spans="1:14">
      <c r="A1" s="1" t="s">
        <v>374</v>
      </c>
      <c r="B1" s="29"/>
      <c r="C1" s="30"/>
      <c r="D1" s="30"/>
      <c r="E1" s="31"/>
      <c r="F1" s="31"/>
      <c r="G1" s="31"/>
      <c r="H1" s="31"/>
      <c r="I1" s="31"/>
      <c r="J1" s="31"/>
      <c r="K1" s="31"/>
      <c r="L1" s="31"/>
      <c r="M1" s="31"/>
      <c r="N1" s="46"/>
    </row>
    <row r="2" ht="33" customHeight="1" spans="1:14">
      <c r="A2" s="32" t="s">
        <v>375</v>
      </c>
      <c r="B2" s="32"/>
      <c r="C2" s="32"/>
      <c r="D2" s="32"/>
      <c r="E2" s="32"/>
      <c r="F2" s="32"/>
      <c r="G2" s="32"/>
      <c r="H2" s="32"/>
      <c r="I2" s="32"/>
      <c r="J2" s="32"/>
      <c r="K2" s="32"/>
      <c r="L2" s="32"/>
      <c r="M2" s="32"/>
      <c r="N2" s="32"/>
    </row>
    <row r="3" ht="26.25" customHeight="1" spans="1:14">
      <c r="A3" s="33" t="s">
        <v>2</v>
      </c>
      <c r="B3" s="33"/>
      <c r="C3" s="33"/>
      <c r="D3" s="33"/>
      <c r="E3" s="33"/>
      <c r="F3" s="33"/>
      <c r="G3" s="33"/>
      <c r="H3" s="33"/>
      <c r="I3" s="33"/>
      <c r="J3" s="33"/>
      <c r="K3" s="33"/>
      <c r="L3" s="33"/>
      <c r="M3" s="33"/>
      <c r="N3" s="33"/>
    </row>
    <row r="4" ht="22.5" customHeight="1" spans="1:14">
      <c r="A4" s="34" t="s">
        <v>376</v>
      </c>
      <c r="B4" s="35" t="s">
        <v>377</v>
      </c>
      <c r="C4" s="35" t="s">
        <v>378</v>
      </c>
      <c r="D4" s="35" t="s">
        <v>379</v>
      </c>
      <c r="E4" s="8" t="s">
        <v>380</v>
      </c>
      <c r="F4" s="8"/>
      <c r="G4" s="8"/>
      <c r="H4" s="8"/>
      <c r="I4" s="8"/>
      <c r="J4" s="8"/>
      <c r="K4" s="8"/>
      <c r="L4" s="8"/>
      <c r="M4" s="8"/>
      <c r="N4" s="47" t="s">
        <v>381</v>
      </c>
    </row>
    <row r="5" ht="37.5" customHeight="1" spans="1:14">
      <c r="A5" s="34"/>
      <c r="B5" s="35"/>
      <c r="C5" s="35"/>
      <c r="D5" s="35"/>
      <c r="E5" s="10" t="s">
        <v>382</v>
      </c>
      <c r="F5" s="8" t="s">
        <v>41</v>
      </c>
      <c r="G5" s="8"/>
      <c r="H5" s="8"/>
      <c r="I5" s="8"/>
      <c r="J5" s="8"/>
      <c r="K5" s="8"/>
      <c r="L5" s="10" t="s">
        <v>383</v>
      </c>
      <c r="M5" s="10" t="s">
        <v>384</v>
      </c>
      <c r="N5" s="47"/>
    </row>
    <row r="6" ht="78.75" customHeight="1" spans="1:14">
      <c r="A6" s="34"/>
      <c r="B6" s="35"/>
      <c r="C6" s="35"/>
      <c r="D6" s="35"/>
      <c r="E6" s="10"/>
      <c r="F6" s="36" t="s">
        <v>385</v>
      </c>
      <c r="G6" s="10" t="s">
        <v>386</v>
      </c>
      <c r="H6" s="10" t="s">
        <v>387</v>
      </c>
      <c r="I6" s="10" t="s">
        <v>388</v>
      </c>
      <c r="J6" s="10" t="s">
        <v>389</v>
      </c>
      <c r="K6" s="27" t="s">
        <v>390</v>
      </c>
      <c r="L6" s="10"/>
      <c r="M6" s="10"/>
      <c r="N6" s="47"/>
    </row>
    <row r="7" ht="30" customHeight="1" spans="1:14">
      <c r="A7" s="37" t="s">
        <v>391</v>
      </c>
      <c r="B7" s="35"/>
      <c r="C7" s="35" t="s">
        <v>392</v>
      </c>
      <c r="D7" s="38" t="s">
        <v>393</v>
      </c>
      <c r="E7" s="39">
        <v>0.65</v>
      </c>
      <c r="F7" s="39">
        <v>0.65</v>
      </c>
      <c r="G7" s="10"/>
      <c r="H7" s="10"/>
      <c r="I7" s="39">
        <v>0.65</v>
      </c>
      <c r="J7" s="10"/>
      <c r="K7" s="27"/>
      <c r="L7" s="10"/>
      <c r="M7" s="10"/>
      <c r="N7" s="47"/>
    </row>
    <row r="8" ht="30" customHeight="1" spans="1:14">
      <c r="A8" s="37" t="s">
        <v>394</v>
      </c>
      <c r="B8" s="35"/>
      <c r="C8" s="35" t="s">
        <v>395</v>
      </c>
      <c r="D8" s="38" t="s">
        <v>393</v>
      </c>
      <c r="E8" s="39">
        <v>5</v>
      </c>
      <c r="F8" s="39">
        <v>5</v>
      </c>
      <c r="G8" s="10"/>
      <c r="H8" s="10"/>
      <c r="I8" s="39">
        <v>5</v>
      </c>
      <c r="J8" s="10"/>
      <c r="K8" s="27"/>
      <c r="L8" s="10"/>
      <c r="M8" s="10"/>
      <c r="N8" s="47"/>
    </row>
    <row r="9" ht="30" customHeight="1" spans="1:14">
      <c r="A9" s="37" t="s">
        <v>396</v>
      </c>
      <c r="B9" s="35"/>
      <c r="C9" s="35" t="s">
        <v>397</v>
      </c>
      <c r="D9" s="38">
        <v>150</v>
      </c>
      <c r="E9" s="39">
        <v>3</v>
      </c>
      <c r="F9" s="39">
        <v>3</v>
      </c>
      <c r="G9" s="10">
        <v>2</v>
      </c>
      <c r="H9" s="10"/>
      <c r="I9" s="39">
        <v>1</v>
      </c>
      <c r="J9" s="10"/>
      <c r="K9" s="27"/>
      <c r="L9" s="10"/>
      <c r="M9" s="10"/>
      <c r="N9" s="47"/>
    </row>
    <row r="10" ht="30" customHeight="1" spans="1:14">
      <c r="A10" s="37" t="s">
        <v>398</v>
      </c>
      <c r="B10" s="35"/>
      <c r="C10" s="35" t="s">
        <v>399</v>
      </c>
      <c r="D10" s="38" t="s">
        <v>393</v>
      </c>
      <c r="E10" s="39">
        <v>2.7</v>
      </c>
      <c r="F10" s="39">
        <v>2.7</v>
      </c>
      <c r="G10" s="39">
        <v>2.7</v>
      </c>
      <c r="H10" s="10"/>
      <c r="I10" s="10"/>
      <c r="J10" s="10"/>
      <c r="K10" s="27"/>
      <c r="L10" s="10"/>
      <c r="M10" s="10"/>
      <c r="N10" s="47"/>
    </row>
    <row r="11" ht="30" customHeight="1" spans="1:14">
      <c r="A11" s="37" t="s">
        <v>400</v>
      </c>
      <c r="B11" s="35"/>
      <c r="C11" s="35" t="s">
        <v>399</v>
      </c>
      <c r="D11" s="38" t="s">
        <v>393</v>
      </c>
      <c r="E11" s="39">
        <v>5</v>
      </c>
      <c r="F11" s="39">
        <v>5</v>
      </c>
      <c r="G11" s="10"/>
      <c r="H11" s="10"/>
      <c r="I11" s="39">
        <v>5</v>
      </c>
      <c r="J11" s="10"/>
      <c r="K11" s="27"/>
      <c r="L11" s="10"/>
      <c r="M11" s="10"/>
      <c r="N11" s="47"/>
    </row>
    <row r="12" ht="30" customHeight="1" spans="1:14">
      <c r="A12" s="37" t="s">
        <v>401</v>
      </c>
      <c r="B12" s="35"/>
      <c r="C12" s="35" t="s">
        <v>402</v>
      </c>
      <c r="D12" s="38">
        <v>13</v>
      </c>
      <c r="E12" s="39">
        <v>13.86</v>
      </c>
      <c r="F12" s="39">
        <v>13.86</v>
      </c>
      <c r="G12" s="39">
        <v>10.86</v>
      </c>
      <c r="H12" s="10"/>
      <c r="I12" s="10">
        <v>3</v>
      </c>
      <c r="J12" s="10"/>
      <c r="K12" s="27"/>
      <c r="L12" s="10"/>
      <c r="M12" s="10"/>
      <c r="N12" s="47"/>
    </row>
    <row r="13" ht="30" customHeight="1" spans="1:14">
      <c r="A13" s="37" t="s">
        <v>403</v>
      </c>
      <c r="B13" s="35"/>
      <c r="C13" s="35" t="s">
        <v>404</v>
      </c>
      <c r="D13" s="38" t="s">
        <v>405</v>
      </c>
      <c r="E13" s="39">
        <v>5</v>
      </c>
      <c r="F13" s="39">
        <v>5</v>
      </c>
      <c r="G13" s="39">
        <v>5</v>
      </c>
      <c r="H13" s="10"/>
      <c r="I13" s="10"/>
      <c r="J13" s="10"/>
      <c r="K13" s="27"/>
      <c r="L13" s="10"/>
      <c r="M13" s="10"/>
      <c r="N13" s="47"/>
    </row>
    <row r="14" ht="30" customHeight="1" spans="1:14">
      <c r="A14" s="37" t="s">
        <v>406</v>
      </c>
      <c r="B14" s="40"/>
      <c r="C14" s="40" t="s">
        <v>407</v>
      </c>
      <c r="D14" s="38" t="s">
        <v>405</v>
      </c>
      <c r="E14" s="39">
        <v>15</v>
      </c>
      <c r="F14" s="39">
        <v>15</v>
      </c>
      <c r="G14" s="39">
        <v>15</v>
      </c>
      <c r="H14" s="41"/>
      <c r="I14" s="41"/>
      <c r="J14" s="41"/>
      <c r="K14" s="40"/>
      <c r="L14" s="40"/>
      <c r="M14" s="40"/>
      <c r="N14" s="40"/>
    </row>
    <row r="15" ht="30" customHeight="1" spans="1:14">
      <c r="A15" s="37" t="s">
        <v>408</v>
      </c>
      <c r="B15" s="42"/>
      <c r="C15" s="43" t="s">
        <v>407</v>
      </c>
      <c r="D15" s="38" t="s">
        <v>405</v>
      </c>
      <c r="E15" s="39">
        <v>7</v>
      </c>
      <c r="F15" s="39">
        <v>7</v>
      </c>
      <c r="G15" s="39">
        <v>7</v>
      </c>
      <c r="H15" s="44"/>
      <c r="I15" s="44"/>
      <c r="J15" s="44"/>
      <c r="K15" s="44"/>
      <c r="L15" s="44"/>
      <c r="M15" s="44"/>
      <c r="N15" s="48"/>
    </row>
    <row r="16" ht="30" customHeight="1" spans="1:14">
      <c r="A16" s="37" t="s">
        <v>409</v>
      </c>
      <c r="B16" s="42"/>
      <c r="C16" s="43" t="s">
        <v>399</v>
      </c>
      <c r="D16" s="38" t="s">
        <v>393</v>
      </c>
      <c r="E16" s="39">
        <v>2.5</v>
      </c>
      <c r="F16" s="39">
        <v>2.5</v>
      </c>
      <c r="G16" s="39">
        <v>2.5</v>
      </c>
      <c r="H16" s="44"/>
      <c r="I16" s="44"/>
      <c r="J16" s="44"/>
      <c r="K16" s="44"/>
      <c r="L16" s="44"/>
      <c r="M16" s="44"/>
      <c r="N16" s="48"/>
    </row>
    <row r="17" ht="25" customHeight="1" spans="1:14">
      <c r="A17" s="45" t="s">
        <v>235</v>
      </c>
      <c r="B17" s="45"/>
      <c r="C17" s="45"/>
      <c r="D17" s="45"/>
      <c r="E17" s="44">
        <v>59.7116</v>
      </c>
      <c r="F17" s="44">
        <v>59.7116</v>
      </c>
      <c r="G17" s="44">
        <v>45.06</v>
      </c>
      <c r="H17" s="44"/>
      <c r="I17" s="44">
        <v>14.65</v>
      </c>
      <c r="J17" s="44"/>
      <c r="K17" s="44"/>
      <c r="L17" s="44"/>
      <c r="M17" s="44"/>
      <c r="N17" s="48"/>
    </row>
  </sheetData>
  <mergeCells count="11">
    <mergeCell ref="A2:N2"/>
    <mergeCell ref="A3:N3"/>
    <mergeCell ref="A17:D17"/>
    <mergeCell ref="A4:A6"/>
    <mergeCell ref="B4:B6"/>
    <mergeCell ref="C4:C6"/>
    <mergeCell ref="D4:D6"/>
    <mergeCell ref="E5:E6"/>
    <mergeCell ref="L5:L6"/>
    <mergeCell ref="M5:M6"/>
    <mergeCell ref="N4:N6"/>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opLeftCell="A2" workbookViewId="0">
      <selection activeCell="K11" sqref="K11"/>
    </sheetView>
  </sheetViews>
  <sheetFormatPr defaultColWidth="9" defaultRowHeight="14.25"/>
  <cols>
    <col min="1" max="1" width="16" customWidth="1"/>
    <col min="2" max="4" width="10.875" customWidth="1"/>
  </cols>
  <sheetData>
    <row r="1" ht="31.5" customHeight="1" spans="1:12">
      <c r="A1" s="1" t="s">
        <v>410</v>
      </c>
      <c r="B1" s="2"/>
      <c r="C1" s="2"/>
      <c r="D1" s="3"/>
      <c r="E1" s="2"/>
      <c r="F1" s="2"/>
      <c r="G1" s="2"/>
      <c r="H1" s="3"/>
      <c r="I1" s="2"/>
      <c r="J1" s="2"/>
      <c r="K1" s="2"/>
      <c r="L1" s="2"/>
    </row>
    <row r="2" ht="29.25" customHeight="1" spans="1:12">
      <c r="A2" s="4" t="s">
        <v>411</v>
      </c>
      <c r="B2" s="4"/>
      <c r="C2" s="4"/>
      <c r="D2" s="4"/>
      <c r="E2" s="4"/>
      <c r="F2" s="4"/>
      <c r="G2" s="4"/>
      <c r="H2" s="4"/>
      <c r="I2" s="4"/>
      <c r="J2" s="4"/>
      <c r="K2" s="4"/>
      <c r="L2" s="4"/>
    </row>
    <row r="3" ht="26.25" customHeight="1" spans="1:12">
      <c r="A3" s="5"/>
      <c r="B3" s="5"/>
      <c r="C3" s="5"/>
      <c r="D3" s="6"/>
      <c r="E3" s="5"/>
      <c r="F3" s="5"/>
      <c r="G3" s="5"/>
      <c r="H3" s="6"/>
      <c r="I3" s="5"/>
      <c r="J3" s="5"/>
      <c r="K3" s="2"/>
      <c r="L3" s="24" t="s">
        <v>2</v>
      </c>
    </row>
    <row r="4" ht="24" customHeight="1" spans="1:12">
      <c r="A4" s="7" t="s">
        <v>412</v>
      </c>
      <c r="B4" s="7" t="s">
        <v>413</v>
      </c>
      <c r="C4" s="8" t="s">
        <v>380</v>
      </c>
      <c r="D4" s="8"/>
      <c r="E4" s="8"/>
      <c r="F4" s="8"/>
      <c r="G4" s="8"/>
      <c r="H4" s="8"/>
      <c r="I4" s="8"/>
      <c r="J4" s="8"/>
      <c r="K4" s="8"/>
      <c r="L4" s="7" t="s">
        <v>167</v>
      </c>
    </row>
    <row r="5" ht="25.5" customHeight="1" spans="1:12">
      <c r="A5" s="9"/>
      <c r="B5" s="9"/>
      <c r="C5" s="10" t="s">
        <v>382</v>
      </c>
      <c r="D5" s="11" t="s">
        <v>414</v>
      </c>
      <c r="E5" s="12"/>
      <c r="F5" s="12"/>
      <c r="G5" s="12"/>
      <c r="H5" s="12"/>
      <c r="I5" s="25"/>
      <c r="J5" s="26" t="s">
        <v>383</v>
      </c>
      <c r="K5" s="26" t="s">
        <v>384</v>
      </c>
      <c r="L5" s="9"/>
    </row>
    <row r="6" ht="81" customHeight="1" spans="1:12">
      <c r="A6" s="13"/>
      <c r="B6" s="13"/>
      <c r="C6" s="10"/>
      <c r="D6" s="14" t="s">
        <v>385</v>
      </c>
      <c r="E6" s="10" t="s">
        <v>386</v>
      </c>
      <c r="F6" s="10" t="s">
        <v>387</v>
      </c>
      <c r="G6" s="10" t="s">
        <v>388</v>
      </c>
      <c r="H6" s="10" t="s">
        <v>389</v>
      </c>
      <c r="I6" s="27" t="s">
        <v>415</v>
      </c>
      <c r="J6" s="28"/>
      <c r="K6" s="28"/>
      <c r="L6" s="13"/>
    </row>
    <row r="7" ht="32.25" customHeight="1" spans="1:12">
      <c r="A7" s="15"/>
      <c r="B7" s="16"/>
      <c r="C7" s="16"/>
      <c r="D7" s="17"/>
      <c r="E7" s="16"/>
      <c r="F7" s="16"/>
      <c r="G7" s="16"/>
      <c r="H7" s="17"/>
      <c r="I7" s="16"/>
      <c r="J7" s="16"/>
      <c r="K7" s="16"/>
      <c r="L7" s="16"/>
    </row>
    <row r="8" ht="32.25" customHeight="1" spans="1:12">
      <c r="A8" s="16"/>
      <c r="B8" s="16"/>
      <c r="C8" s="16"/>
      <c r="D8" s="17"/>
      <c r="E8" s="16"/>
      <c r="F8" s="16"/>
      <c r="G8" s="16"/>
      <c r="H8" s="17"/>
      <c r="I8" s="16"/>
      <c r="J8" s="16"/>
      <c r="K8" s="16"/>
      <c r="L8" s="16"/>
    </row>
    <row r="9" ht="32.25" customHeight="1" spans="1:12">
      <c r="A9" s="16"/>
      <c r="B9" s="16"/>
      <c r="C9" s="16"/>
      <c r="D9" s="17"/>
      <c r="E9" s="16"/>
      <c r="F9" s="16"/>
      <c r="G9" s="16"/>
      <c r="H9" s="17"/>
      <c r="I9" s="16"/>
      <c r="J9" s="16"/>
      <c r="K9" s="16"/>
      <c r="L9" s="16"/>
    </row>
    <row r="10" ht="32.25" customHeight="1" spans="1:12">
      <c r="A10" s="18"/>
      <c r="B10" s="18"/>
      <c r="C10" s="18"/>
      <c r="D10" s="19"/>
      <c r="E10" s="18"/>
      <c r="F10" s="18"/>
      <c r="G10" s="18"/>
      <c r="H10" s="19"/>
      <c r="I10" s="18"/>
      <c r="J10" s="18"/>
      <c r="K10" s="18"/>
      <c r="L10" s="18"/>
    </row>
    <row r="11" ht="32.25" customHeight="1" spans="1:12">
      <c r="A11" s="18"/>
      <c r="B11" s="18"/>
      <c r="C11" s="18"/>
      <c r="D11" s="19"/>
      <c r="E11" s="18"/>
      <c r="F11" s="18"/>
      <c r="G11" s="18"/>
      <c r="H11" s="19"/>
      <c r="I11" s="18"/>
      <c r="J11" s="18"/>
      <c r="K11" s="18"/>
      <c r="L11" s="18"/>
    </row>
    <row r="12" ht="32.25" customHeight="1" spans="1:12">
      <c r="A12" s="18"/>
      <c r="B12" s="18"/>
      <c r="C12" s="18"/>
      <c r="D12" s="19"/>
      <c r="E12" s="18"/>
      <c r="F12" s="18"/>
      <c r="G12" s="18"/>
      <c r="H12" s="19"/>
      <c r="I12" s="18"/>
      <c r="J12" s="18"/>
      <c r="K12" s="18"/>
      <c r="L12" s="18"/>
    </row>
    <row r="13" ht="32.25" customHeight="1" spans="1:12">
      <c r="A13" s="18"/>
      <c r="B13" s="18"/>
      <c r="C13" s="18"/>
      <c r="D13" s="19"/>
      <c r="E13" s="18"/>
      <c r="F13" s="18"/>
      <c r="G13" s="18"/>
      <c r="H13" s="19"/>
      <c r="I13" s="18"/>
      <c r="J13" s="18"/>
      <c r="K13" s="18"/>
      <c r="L13" s="18"/>
    </row>
    <row r="14" ht="32.25" customHeight="1" spans="1:12">
      <c r="A14" s="20" t="s">
        <v>235</v>
      </c>
      <c r="B14" s="21"/>
      <c r="C14" s="22"/>
      <c r="D14" s="23"/>
      <c r="E14" s="22"/>
      <c r="F14" s="22"/>
      <c r="G14" s="22"/>
      <c r="H14" s="23"/>
      <c r="I14" s="22"/>
      <c r="J14" s="22"/>
      <c r="K14" s="22"/>
      <c r="L14" s="22"/>
    </row>
  </sheetData>
  <mergeCells count="9">
    <mergeCell ref="A2:L2"/>
    <mergeCell ref="D5:I5"/>
    <mergeCell ref="A14:B14"/>
    <mergeCell ref="A4:A6"/>
    <mergeCell ref="B4:B6"/>
    <mergeCell ref="C5:C6"/>
    <mergeCell ref="J5:J6"/>
    <mergeCell ref="K5:K6"/>
    <mergeCell ref="L4:L6"/>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showGridLines="0" showZeros="0" workbookViewId="0">
      <selection activeCell="C65" sqref="C65"/>
    </sheetView>
  </sheetViews>
  <sheetFormatPr defaultColWidth="6.875" defaultRowHeight="11.25" outlineLevelCol="6"/>
  <cols>
    <col min="1" max="1" width="20.625" style="67" customWidth="1"/>
    <col min="2" max="2" width="29.5" style="67" customWidth="1"/>
    <col min="3" max="5" width="14.625" style="67" customWidth="1"/>
    <col min="6" max="6" width="12" style="67" customWidth="1"/>
    <col min="7" max="7" width="15.625" style="67" customWidth="1"/>
    <col min="8" max="16384" width="6.875" style="67"/>
  </cols>
  <sheetData>
    <row r="1" ht="16.5" customHeight="1" spans="1:7">
      <c r="A1" s="49" t="s">
        <v>38</v>
      </c>
      <c r="B1" s="50"/>
      <c r="C1" s="50"/>
      <c r="D1" s="75"/>
      <c r="E1" s="75"/>
      <c r="F1" s="75"/>
      <c r="G1" s="75"/>
    </row>
    <row r="2" ht="29.25" customHeight="1" spans="1:7">
      <c r="A2" s="77" t="s">
        <v>39</v>
      </c>
      <c r="B2" s="77"/>
      <c r="C2" s="77"/>
      <c r="D2" s="77"/>
      <c r="E2" s="77"/>
      <c r="F2" s="77"/>
      <c r="G2" s="77"/>
    </row>
    <row r="3" ht="26.25" customHeight="1" spans="1:7">
      <c r="A3" s="78"/>
      <c r="B3" s="78"/>
      <c r="C3" s="78"/>
      <c r="D3" s="78"/>
      <c r="E3" s="78"/>
      <c r="F3" s="78"/>
      <c r="G3" s="91" t="s">
        <v>2</v>
      </c>
    </row>
    <row r="4" ht="26.25" customHeight="1" spans="1:7">
      <c r="A4" s="79" t="s">
        <v>40</v>
      </c>
      <c r="B4" s="79"/>
      <c r="C4" s="147" t="s">
        <v>36</v>
      </c>
      <c r="D4" s="92" t="s">
        <v>41</v>
      </c>
      <c r="E4" s="92" t="s">
        <v>42</v>
      </c>
      <c r="F4" s="92" t="s">
        <v>43</v>
      </c>
      <c r="G4" s="147" t="s">
        <v>44</v>
      </c>
    </row>
    <row r="5" s="76" customFormat="1" ht="47.25" customHeight="1" spans="1:7">
      <c r="A5" s="79" t="s">
        <v>45</v>
      </c>
      <c r="B5" s="79" t="s">
        <v>46</v>
      </c>
      <c r="C5" s="148"/>
      <c r="D5" s="92"/>
      <c r="E5" s="92"/>
      <c r="F5" s="92"/>
      <c r="G5" s="148"/>
    </row>
    <row r="6" s="76" customFormat="1" ht="25" customHeight="1" spans="1:7">
      <c r="A6" s="114" t="s">
        <v>47</v>
      </c>
      <c r="B6" s="114" t="s">
        <v>48</v>
      </c>
      <c r="C6" s="149">
        <v>263.45222</v>
      </c>
      <c r="D6" s="149">
        <v>263.45222</v>
      </c>
      <c r="E6" s="150"/>
      <c r="F6" s="150"/>
      <c r="G6" s="151"/>
    </row>
    <row r="7" s="76" customFormat="1" ht="25" customHeight="1" spans="1:7">
      <c r="A7" s="114" t="s">
        <v>49</v>
      </c>
      <c r="B7" s="114" t="s">
        <v>50</v>
      </c>
      <c r="C7" s="149">
        <v>263.45222</v>
      </c>
      <c r="D7" s="149">
        <v>263.45222</v>
      </c>
      <c r="E7" s="150"/>
      <c r="F7" s="150"/>
      <c r="G7" s="151"/>
    </row>
    <row r="8" s="76" customFormat="1" ht="25" customHeight="1" spans="1:7">
      <c r="A8" s="114" t="s">
        <v>51</v>
      </c>
      <c r="B8" s="114" t="s">
        <v>52</v>
      </c>
      <c r="C8" s="149">
        <v>82.56</v>
      </c>
      <c r="D8" s="149">
        <v>82.56</v>
      </c>
      <c r="E8" s="150"/>
      <c r="F8" s="150"/>
      <c r="G8" s="151"/>
    </row>
    <row r="9" s="76" customFormat="1" ht="25" customHeight="1" spans="1:7">
      <c r="A9" s="114" t="s">
        <v>53</v>
      </c>
      <c r="B9" s="114" t="s">
        <v>54</v>
      </c>
      <c r="C9" s="149">
        <v>110</v>
      </c>
      <c r="D9" s="149">
        <v>110</v>
      </c>
      <c r="E9" s="150"/>
      <c r="F9" s="150"/>
      <c r="G9" s="151"/>
    </row>
    <row r="10" s="76" customFormat="1" ht="25" customHeight="1" spans="1:7">
      <c r="A10" s="114" t="s">
        <v>55</v>
      </c>
      <c r="B10" s="114" t="s">
        <v>56</v>
      </c>
      <c r="C10" s="149">
        <v>70.89222</v>
      </c>
      <c r="D10" s="149">
        <v>70.89222</v>
      </c>
      <c r="E10" s="150"/>
      <c r="F10" s="150"/>
      <c r="G10" s="151"/>
    </row>
    <row r="11" s="76" customFormat="1" ht="25" customHeight="1" spans="1:7">
      <c r="A11" s="114" t="s">
        <v>57</v>
      </c>
      <c r="B11" s="114" t="s">
        <v>58</v>
      </c>
      <c r="C11" s="149">
        <v>1936.325084</v>
      </c>
      <c r="D11" s="149">
        <v>1936.325084</v>
      </c>
      <c r="E11" s="150"/>
      <c r="F11" s="150"/>
      <c r="G11" s="151"/>
    </row>
    <row r="12" s="76" customFormat="1" ht="25" customHeight="1" spans="1:7">
      <c r="A12" s="114" t="s">
        <v>59</v>
      </c>
      <c r="B12" s="114" t="s">
        <v>60</v>
      </c>
      <c r="C12" s="149">
        <v>1936.325084</v>
      </c>
      <c r="D12" s="149">
        <v>1936.325084</v>
      </c>
      <c r="E12" s="150"/>
      <c r="F12" s="150"/>
      <c r="G12" s="151"/>
    </row>
    <row r="13" s="76" customFormat="1" ht="25" customHeight="1" spans="1:7">
      <c r="A13" s="114" t="s">
        <v>61</v>
      </c>
      <c r="B13" s="114" t="s">
        <v>62</v>
      </c>
      <c r="C13" s="149">
        <v>21.4016</v>
      </c>
      <c r="D13" s="149">
        <v>21.4016</v>
      </c>
      <c r="E13" s="150"/>
      <c r="F13" s="150"/>
      <c r="G13" s="151"/>
    </row>
    <row r="14" s="76" customFormat="1" ht="25" customHeight="1" spans="1:7">
      <c r="A14" s="114" t="s">
        <v>63</v>
      </c>
      <c r="B14" s="114" t="s">
        <v>64</v>
      </c>
      <c r="C14" s="149">
        <v>215.1752</v>
      </c>
      <c r="D14" s="149">
        <v>215.1752</v>
      </c>
      <c r="E14" s="150"/>
      <c r="F14" s="150"/>
      <c r="G14" s="151"/>
    </row>
    <row r="15" s="76" customFormat="1" ht="25" customHeight="1" spans="1:7">
      <c r="A15" s="114" t="s">
        <v>65</v>
      </c>
      <c r="B15" s="114" t="s">
        <v>66</v>
      </c>
      <c r="C15" s="149">
        <v>1331.630851</v>
      </c>
      <c r="D15" s="149">
        <v>1331.630851</v>
      </c>
      <c r="E15" s="150"/>
      <c r="F15" s="150"/>
      <c r="G15" s="151"/>
    </row>
    <row r="16" s="76" customFormat="1" ht="25" customHeight="1" spans="1:7">
      <c r="A16" s="114" t="s">
        <v>67</v>
      </c>
      <c r="B16" s="114" t="s">
        <v>68</v>
      </c>
      <c r="C16" s="149">
        <v>368.117433</v>
      </c>
      <c r="D16" s="149">
        <v>368.117433</v>
      </c>
      <c r="E16" s="150"/>
      <c r="F16" s="150"/>
      <c r="G16" s="151"/>
    </row>
    <row r="17" s="76" customFormat="1" ht="25" customHeight="1" spans="1:7">
      <c r="A17" s="114" t="s">
        <v>69</v>
      </c>
      <c r="B17" s="114" t="s">
        <v>70</v>
      </c>
      <c r="C17" s="149">
        <v>16918.022017</v>
      </c>
      <c r="D17" s="149">
        <v>16918.022017</v>
      </c>
      <c r="E17" s="150"/>
      <c r="F17" s="150"/>
      <c r="G17" s="151"/>
    </row>
    <row r="18" s="76" customFormat="1" ht="25" customHeight="1" spans="1:7">
      <c r="A18" s="114" t="s">
        <v>71</v>
      </c>
      <c r="B18" s="114" t="s">
        <v>72</v>
      </c>
      <c r="C18" s="149">
        <v>258.157758</v>
      </c>
      <c r="D18" s="149">
        <v>258.157758</v>
      </c>
      <c r="E18" s="150"/>
      <c r="F18" s="150"/>
      <c r="G18" s="151"/>
    </row>
    <row r="19" s="76" customFormat="1" ht="25" customHeight="1" spans="1:7">
      <c r="A19" s="114" t="s">
        <v>73</v>
      </c>
      <c r="B19" s="114" t="s">
        <v>74</v>
      </c>
      <c r="C19" s="149">
        <v>219.957758</v>
      </c>
      <c r="D19" s="149">
        <v>219.957758</v>
      </c>
      <c r="E19" s="150"/>
      <c r="F19" s="150"/>
      <c r="G19" s="151"/>
    </row>
    <row r="20" s="76" customFormat="1" ht="25" customHeight="1" spans="1:7">
      <c r="A20" s="114" t="s">
        <v>75</v>
      </c>
      <c r="B20" s="114" t="s">
        <v>76</v>
      </c>
      <c r="C20" s="149">
        <v>38.2</v>
      </c>
      <c r="D20" s="149">
        <v>38.2</v>
      </c>
      <c r="E20" s="150"/>
      <c r="F20" s="150"/>
      <c r="G20" s="151"/>
    </row>
    <row r="21" s="76" customFormat="1" ht="25" customHeight="1" spans="1:7">
      <c r="A21" s="114" t="s">
        <v>77</v>
      </c>
      <c r="B21" s="114" t="s">
        <v>78</v>
      </c>
      <c r="C21" s="149">
        <v>5736.46232</v>
      </c>
      <c r="D21" s="149">
        <v>5736.46232</v>
      </c>
      <c r="E21" s="150"/>
      <c r="F21" s="150"/>
      <c r="G21" s="151"/>
    </row>
    <row r="22" s="76" customFormat="1" ht="25" customHeight="1" spans="1:7">
      <c r="A22" s="114" t="s">
        <v>79</v>
      </c>
      <c r="B22" s="114" t="s">
        <v>80</v>
      </c>
      <c r="C22" s="149">
        <v>3900.38412</v>
      </c>
      <c r="D22" s="149">
        <v>3900.38412</v>
      </c>
      <c r="E22" s="150"/>
      <c r="F22" s="150"/>
      <c r="G22" s="151"/>
    </row>
    <row r="23" s="76" customFormat="1" ht="25" customHeight="1" spans="1:7">
      <c r="A23" s="114" t="s">
        <v>81</v>
      </c>
      <c r="B23" s="114" t="s">
        <v>82</v>
      </c>
      <c r="C23" s="149">
        <v>1608.17404</v>
      </c>
      <c r="D23" s="149">
        <v>1608.17404</v>
      </c>
      <c r="E23" s="150"/>
      <c r="F23" s="150"/>
      <c r="G23" s="151"/>
    </row>
    <row r="24" s="76" customFormat="1" ht="25" customHeight="1" spans="1:7">
      <c r="A24" s="114" t="s">
        <v>83</v>
      </c>
      <c r="B24" s="114" t="s">
        <v>84</v>
      </c>
      <c r="C24" s="149">
        <v>101.28416</v>
      </c>
      <c r="D24" s="149">
        <v>101.28416</v>
      </c>
      <c r="E24" s="150"/>
      <c r="F24" s="150"/>
      <c r="G24" s="151"/>
    </row>
    <row r="25" s="76" customFormat="1" ht="25" customHeight="1" spans="1:7">
      <c r="A25" s="114" t="s">
        <v>85</v>
      </c>
      <c r="B25" s="114" t="s">
        <v>86</v>
      </c>
      <c r="C25" s="149">
        <v>126.62</v>
      </c>
      <c r="D25" s="149">
        <v>126.62</v>
      </c>
      <c r="E25" s="150"/>
      <c r="F25" s="150"/>
      <c r="G25" s="151"/>
    </row>
    <row r="26" s="76" customFormat="1" ht="25" customHeight="1" spans="1:7">
      <c r="A26" s="114" t="s">
        <v>87</v>
      </c>
      <c r="B26" s="114" t="s">
        <v>88</v>
      </c>
      <c r="C26" s="149">
        <v>3295.0072</v>
      </c>
      <c r="D26" s="149">
        <v>3295.0072</v>
      </c>
      <c r="E26" s="150"/>
      <c r="F26" s="150"/>
      <c r="G26" s="151"/>
    </row>
    <row r="27" s="76" customFormat="1" ht="25" customHeight="1" spans="1:7">
      <c r="A27" s="114" t="s">
        <v>89</v>
      </c>
      <c r="B27" s="114" t="s">
        <v>90</v>
      </c>
      <c r="C27" s="149">
        <v>787.1994</v>
      </c>
      <c r="D27" s="149">
        <v>787.1994</v>
      </c>
      <c r="E27" s="150"/>
      <c r="F27" s="150"/>
      <c r="G27" s="151"/>
    </row>
    <row r="28" s="76" customFormat="1" ht="25" customHeight="1" spans="1:7">
      <c r="A28" s="114" t="s">
        <v>91</v>
      </c>
      <c r="B28" s="114" t="s">
        <v>92</v>
      </c>
      <c r="C28" s="149">
        <v>2421.3058</v>
      </c>
      <c r="D28" s="149">
        <v>2421.3058</v>
      </c>
      <c r="E28" s="150"/>
      <c r="F28" s="150"/>
      <c r="G28" s="151"/>
    </row>
    <row r="29" s="76" customFormat="1" ht="25" customHeight="1" spans="1:7">
      <c r="A29" s="114" t="s">
        <v>93</v>
      </c>
      <c r="B29" s="114" t="s">
        <v>94</v>
      </c>
      <c r="C29" s="149">
        <v>86.502</v>
      </c>
      <c r="D29" s="149">
        <v>86.502</v>
      </c>
      <c r="E29" s="150"/>
      <c r="F29" s="150"/>
      <c r="G29" s="151"/>
    </row>
    <row r="30" s="76" customFormat="1" ht="25" customHeight="1" spans="1:7">
      <c r="A30" s="114" t="s">
        <v>95</v>
      </c>
      <c r="B30" s="114" t="s">
        <v>96</v>
      </c>
      <c r="C30" s="149">
        <v>5738.347186</v>
      </c>
      <c r="D30" s="149">
        <v>5738.347186</v>
      </c>
      <c r="E30" s="150"/>
      <c r="F30" s="150"/>
      <c r="G30" s="151"/>
    </row>
    <row r="31" s="76" customFormat="1" ht="25" customHeight="1" spans="1:7">
      <c r="A31" s="114" t="s">
        <v>97</v>
      </c>
      <c r="B31" s="114" t="s">
        <v>98</v>
      </c>
      <c r="C31" s="149">
        <v>591.525402</v>
      </c>
      <c r="D31" s="149">
        <v>591.525402</v>
      </c>
      <c r="E31" s="150"/>
      <c r="F31" s="150"/>
      <c r="G31" s="151"/>
    </row>
    <row r="32" s="76" customFormat="1" ht="25" customHeight="1" spans="1:7">
      <c r="A32" s="114" t="s">
        <v>99</v>
      </c>
      <c r="B32" s="114" t="s">
        <v>100</v>
      </c>
      <c r="C32" s="149">
        <v>574.179512</v>
      </c>
      <c r="D32" s="149">
        <v>574.179512</v>
      </c>
      <c r="E32" s="150"/>
      <c r="F32" s="150"/>
      <c r="G32" s="151"/>
    </row>
    <row r="33" s="76" customFormat="1" ht="25" customHeight="1" spans="1:7">
      <c r="A33" s="114" t="s">
        <v>101</v>
      </c>
      <c r="B33" s="114" t="s">
        <v>102</v>
      </c>
      <c r="C33" s="149">
        <v>620.812472</v>
      </c>
      <c r="D33" s="149">
        <v>620.812472</v>
      </c>
      <c r="E33" s="150"/>
      <c r="F33" s="150"/>
      <c r="G33" s="151"/>
    </row>
    <row r="34" s="76" customFormat="1" ht="25" customHeight="1" spans="1:7">
      <c r="A34" s="114" t="s">
        <v>103</v>
      </c>
      <c r="B34" s="114" t="s">
        <v>104</v>
      </c>
      <c r="C34" s="149">
        <v>3624.0698</v>
      </c>
      <c r="D34" s="149">
        <v>3624.0698</v>
      </c>
      <c r="E34" s="150"/>
      <c r="F34" s="150"/>
      <c r="G34" s="151"/>
    </row>
    <row r="35" s="76" customFormat="1" ht="25" customHeight="1" spans="1:7">
      <c r="A35" s="114" t="s">
        <v>105</v>
      </c>
      <c r="B35" s="114" t="s">
        <v>106</v>
      </c>
      <c r="C35" s="149">
        <v>101.47</v>
      </c>
      <c r="D35" s="149">
        <v>101.47</v>
      </c>
      <c r="E35" s="150"/>
      <c r="F35" s="150"/>
      <c r="G35" s="151"/>
    </row>
    <row r="36" s="76" customFormat="1" ht="25" customHeight="1" spans="1:7">
      <c r="A36" s="114" t="s">
        <v>107</v>
      </c>
      <c r="B36" s="114" t="s">
        <v>108</v>
      </c>
      <c r="C36" s="149">
        <v>20</v>
      </c>
      <c r="D36" s="149">
        <v>20</v>
      </c>
      <c r="E36" s="152"/>
      <c r="F36" s="152"/>
      <c r="G36" s="152"/>
    </row>
    <row r="37" s="76" customFormat="1" ht="25" customHeight="1" spans="1:7">
      <c r="A37" s="114" t="s">
        <v>109</v>
      </c>
      <c r="B37" s="114" t="s">
        <v>110</v>
      </c>
      <c r="C37" s="149">
        <v>206.29</v>
      </c>
      <c r="D37" s="149">
        <v>206.29</v>
      </c>
      <c r="E37" s="152"/>
      <c r="F37" s="152"/>
      <c r="G37" s="152"/>
    </row>
    <row r="38" s="76" customFormat="1" ht="25" customHeight="1" spans="1:7">
      <c r="A38" s="114" t="s">
        <v>111</v>
      </c>
      <c r="B38" s="114" t="s">
        <v>112</v>
      </c>
      <c r="C38" s="149">
        <v>80</v>
      </c>
      <c r="D38" s="149">
        <v>80</v>
      </c>
      <c r="E38" s="152"/>
      <c r="F38" s="152"/>
      <c r="G38" s="152"/>
    </row>
    <row r="39" s="76" customFormat="1" ht="25" customHeight="1" spans="1:7">
      <c r="A39" s="114" t="s">
        <v>113</v>
      </c>
      <c r="B39" s="114" t="s">
        <v>114</v>
      </c>
      <c r="C39" s="149">
        <v>80</v>
      </c>
      <c r="D39" s="149">
        <v>80</v>
      </c>
      <c r="E39" s="152"/>
      <c r="F39" s="152"/>
      <c r="G39" s="152"/>
    </row>
    <row r="40" s="76" customFormat="1" ht="25" customHeight="1" spans="1:7">
      <c r="A40" s="114" t="s">
        <v>115</v>
      </c>
      <c r="B40" s="114" t="s">
        <v>116</v>
      </c>
      <c r="C40" s="149">
        <v>504.8123</v>
      </c>
      <c r="D40" s="149">
        <v>504.8123</v>
      </c>
      <c r="E40" s="152"/>
      <c r="F40" s="152"/>
      <c r="G40" s="152"/>
    </row>
    <row r="41" customFormat="1" ht="25" customHeight="1" spans="1:7">
      <c r="A41" s="114" t="s">
        <v>117</v>
      </c>
      <c r="B41" s="114" t="s">
        <v>118</v>
      </c>
      <c r="C41" s="149">
        <v>351.394</v>
      </c>
      <c r="D41" s="149">
        <v>351.394</v>
      </c>
      <c r="E41" s="153"/>
      <c r="F41" s="153"/>
      <c r="G41" s="153"/>
    </row>
    <row r="42" customFormat="1" ht="25" customHeight="1" spans="1:7">
      <c r="A42" s="114" t="s">
        <v>119</v>
      </c>
      <c r="B42" s="114" t="s">
        <v>120</v>
      </c>
      <c r="C42" s="149">
        <v>153.4183</v>
      </c>
      <c r="D42" s="149">
        <v>153.4183</v>
      </c>
      <c r="E42" s="100"/>
      <c r="F42" s="100"/>
      <c r="G42" s="100"/>
    </row>
    <row r="43" customFormat="1" ht="25" customHeight="1" spans="1:7">
      <c r="A43" s="114" t="s">
        <v>121</v>
      </c>
      <c r="B43" s="114" t="s">
        <v>122</v>
      </c>
      <c r="C43" s="149">
        <v>549.032053</v>
      </c>
      <c r="D43" s="149">
        <v>549.032053</v>
      </c>
      <c r="E43" s="100"/>
      <c r="F43" s="100"/>
      <c r="G43" s="100"/>
    </row>
    <row r="44" customFormat="1" ht="25" customHeight="1" spans="1:7">
      <c r="A44" s="114" t="s">
        <v>123</v>
      </c>
      <c r="B44" s="114" t="s">
        <v>124</v>
      </c>
      <c r="C44" s="149">
        <v>12.878709</v>
      </c>
      <c r="D44" s="149">
        <v>12.878709</v>
      </c>
      <c r="E44" s="100"/>
      <c r="F44" s="100"/>
      <c r="G44" s="100"/>
    </row>
    <row r="45" customFormat="1" ht="25" customHeight="1" spans="1:7">
      <c r="A45" s="114" t="s">
        <v>125</v>
      </c>
      <c r="B45" s="114" t="s">
        <v>126</v>
      </c>
      <c r="C45" s="149">
        <v>532.517017</v>
      </c>
      <c r="D45" s="149">
        <v>532.517017</v>
      </c>
      <c r="E45" s="100"/>
      <c r="F45" s="100"/>
      <c r="G45" s="100"/>
    </row>
    <row r="46" ht="25" customHeight="1" spans="1:7">
      <c r="A46" s="143" t="s">
        <v>127</v>
      </c>
      <c r="B46" s="143" t="s">
        <v>128</v>
      </c>
      <c r="C46" s="154">
        <v>3.636327</v>
      </c>
      <c r="D46" s="154">
        <v>3.636327</v>
      </c>
      <c r="E46" s="102"/>
      <c r="F46" s="102"/>
      <c r="G46" s="102"/>
    </row>
    <row r="47" ht="25" customHeight="1" spans="1:7">
      <c r="A47" s="145" t="s">
        <v>129</v>
      </c>
      <c r="B47" s="145" t="s">
        <v>130</v>
      </c>
      <c r="C47" s="155">
        <v>6.8</v>
      </c>
      <c r="D47" s="155">
        <v>6.8</v>
      </c>
      <c r="E47" s="100"/>
      <c r="F47" s="100"/>
      <c r="G47" s="100"/>
    </row>
    <row r="48" ht="25" customHeight="1" spans="1:7">
      <c r="A48" s="145" t="s">
        <v>131</v>
      </c>
      <c r="B48" s="145" t="s">
        <v>132</v>
      </c>
      <c r="C48" s="155">
        <v>6.8</v>
      </c>
      <c r="D48" s="155">
        <v>6.8</v>
      </c>
      <c r="E48" s="74"/>
      <c r="F48" s="74"/>
      <c r="G48" s="74"/>
    </row>
    <row r="49" ht="25" customHeight="1" spans="1:7">
      <c r="A49" s="145" t="s">
        <v>133</v>
      </c>
      <c r="B49" s="145" t="s">
        <v>134</v>
      </c>
      <c r="C49" s="155">
        <v>749.4032</v>
      </c>
      <c r="D49" s="155">
        <v>749.4032</v>
      </c>
      <c r="E49" s="74"/>
      <c r="F49" s="74"/>
      <c r="G49" s="74"/>
    </row>
    <row r="50" ht="25" customHeight="1" spans="1:7">
      <c r="A50" s="145" t="s">
        <v>135</v>
      </c>
      <c r="B50" s="145" t="s">
        <v>136</v>
      </c>
      <c r="C50" s="155">
        <v>749.4032</v>
      </c>
      <c r="D50" s="155">
        <v>749.4032</v>
      </c>
      <c r="E50" s="74"/>
      <c r="F50" s="74"/>
      <c r="G50" s="74"/>
    </row>
    <row r="51" ht="25" customHeight="1" spans="1:7">
      <c r="A51" s="145" t="s">
        <v>137</v>
      </c>
      <c r="B51" s="145" t="s">
        <v>138</v>
      </c>
      <c r="C51" s="155">
        <v>203.2412</v>
      </c>
      <c r="D51" s="155">
        <v>203.2412</v>
      </c>
      <c r="E51" s="74"/>
      <c r="F51" s="74"/>
      <c r="G51" s="74"/>
    </row>
    <row r="52" ht="25" customHeight="1" spans="1:7">
      <c r="A52" s="145" t="s">
        <v>139</v>
      </c>
      <c r="B52" s="145" t="s">
        <v>140</v>
      </c>
      <c r="C52" s="155">
        <v>203.2412</v>
      </c>
      <c r="D52" s="155">
        <v>203.2412</v>
      </c>
      <c r="E52" s="74"/>
      <c r="F52" s="74"/>
      <c r="G52" s="74"/>
    </row>
    <row r="53" ht="25" customHeight="1" spans="1:7">
      <c r="A53" s="145" t="s">
        <v>141</v>
      </c>
      <c r="B53" s="145" t="s">
        <v>142</v>
      </c>
      <c r="C53" s="155">
        <v>203.2412</v>
      </c>
      <c r="D53" s="155">
        <v>203.2412</v>
      </c>
      <c r="E53" s="74"/>
      <c r="F53" s="74"/>
      <c r="G53" s="74"/>
    </row>
    <row r="54" ht="25" customHeight="1" spans="1:7">
      <c r="A54" s="145" t="s">
        <v>143</v>
      </c>
      <c r="B54" s="145" t="s">
        <v>144</v>
      </c>
      <c r="C54" s="155">
        <v>673.118154</v>
      </c>
      <c r="D54" s="155">
        <v>673.118154</v>
      </c>
      <c r="E54" s="74"/>
      <c r="F54" s="74"/>
      <c r="G54" s="74"/>
    </row>
    <row r="55" ht="25" customHeight="1" spans="1:7">
      <c r="A55" s="145" t="s">
        <v>145</v>
      </c>
      <c r="B55" s="145" t="s">
        <v>146</v>
      </c>
      <c r="C55" s="155">
        <v>673.118154</v>
      </c>
      <c r="D55" s="155">
        <v>673.118154</v>
      </c>
      <c r="E55" s="74"/>
      <c r="F55" s="74"/>
      <c r="G55" s="74"/>
    </row>
    <row r="56" ht="25" customHeight="1" spans="1:7">
      <c r="A56" s="145" t="s">
        <v>147</v>
      </c>
      <c r="B56" s="145" t="s">
        <v>148</v>
      </c>
      <c r="C56" s="155">
        <v>673.118154</v>
      </c>
      <c r="D56" s="155">
        <v>673.118154</v>
      </c>
      <c r="E56" s="74"/>
      <c r="F56" s="74"/>
      <c r="G56" s="74"/>
    </row>
    <row r="57" ht="25" customHeight="1" spans="1:7">
      <c r="A57" s="138" t="s">
        <v>149</v>
      </c>
      <c r="B57" s="139"/>
      <c r="C57" s="149">
        <v>19994.158675</v>
      </c>
      <c r="D57" s="149">
        <v>19994.158675</v>
      </c>
      <c r="E57" s="74"/>
      <c r="F57" s="74"/>
      <c r="G57" s="74"/>
    </row>
  </sheetData>
  <mergeCells count="8">
    <mergeCell ref="A2:G2"/>
    <mergeCell ref="A4:B4"/>
    <mergeCell ref="A57:B57"/>
    <mergeCell ref="C4:C5"/>
    <mergeCell ref="D4:D5"/>
    <mergeCell ref="E4:E5"/>
    <mergeCell ref="F4:F5"/>
    <mergeCell ref="G4:G5"/>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showGridLines="0" showZeros="0" topLeftCell="A39" workbookViewId="0">
      <selection activeCell="C58" sqref="C7:E58"/>
    </sheetView>
  </sheetViews>
  <sheetFormatPr defaultColWidth="6.875" defaultRowHeight="11.25" outlineLevelCol="4"/>
  <cols>
    <col min="1" max="1" width="19.375" style="67" customWidth="1"/>
    <col min="2" max="2" width="31.625" style="67" customWidth="1"/>
    <col min="3" max="5" width="24.125" style="67" customWidth="1"/>
    <col min="6" max="16384" width="6.875" style="67"/>
  </cols>
  <sheetData>
    <row r="1" ht="16.5" customHeight="1" spans="1:5">
      <c r="A1" s="49" t="s">
        <v>150</v>
      </c>
      <c r="B1" s="50"/>
      <c r="C1" s="50"/>
      <c r="D1" s="75"/>
      <c r="E1" s="75"/>
    </row>
    <row r="2" ht="16.5" customHeight="1" spans="1:5">
      <c r="A2" s="50"/>
      <c r="B2" s="50"/>
      <c r="C2" s="50"/>
      <c r="D2" s="75"/>
      <c r="E2" s="75"/>
    </row>
    <row r="3" ht="29.25" customHeight="1" spans="1:5">
      <c r="A3" s="77" t="s">
        <v>151</v>
      </c>
      <c r="B3" s="77"/>
      <c r="C3" s="77"/>
      <c r="D3" s="77"/>
      <c r="E3" s="77"/>
    </row>
    <row r="4" ht="26.25" customHeight="1" spans="1:5">
      <c r="A4" s="78"/>
      <c r="B4" s="78"/>
      <c r="C4" s="78"/>
      <c r="D4" s="78"/>
      <c r="E4" s="91" t="s">
        <v>2</v>
      </c>
    </row>
    <row r="5" ht="26.25" customHeight="1" spans="1:5">
      <c r="A5" s="138" t="s">
        <v>40</v>
      </c>
      <c r="B5" s="139"/>
      <c r="C5" s="140" t="s">
        <v>37</v>
      </c>
      <c r="D5" s="140" t="s">
        <v>152</v>
      </c>
      <c r="E5" s="140" t="s">
        <v>153</v>
      </c>
    </row>
    <row r="6" s="76" customFormat="1" ht="27.75" customHeight="1" spans="1:5">
      <c r="A6" s="79" t="s">
        <v>45</v>
      </c>
      <c r="B6" s="79" t="s">
        <v>46</v>
      </c>
      <c r="C6" s="141"/>
      <c r="D6" s="141"/>
      <c r="E6" s="141"/>
    </row>
    <row r="7" s="76" customFormat="1" ht="27.75" customHeight="1" spans="1:5">
      <c r="A7" s="114" t="s">
        <v>47</v>
      </c>
      <c r="B7" s="114" t="s">
        <v>48</v>
      </c>
      <c r="C7" s="142">
        <v>263.45222</v>
      </c>
      <c r="D7" s="142"/>
      <c r="E7" s="142"/>
    </row>
    <row r="8" s="76" customFormat="1" ht="27.75" customHeight="1" spans="1:5">
      <c r="A8" s="114" t="s">
        <v>49</v>
      </c>
      <c r="B8" s="114" t="s">
        <v>50</v>
      </c>
      <c r="C8" s="142">
        <v>263.45222</v>
      </c>
      <c r="D8" s="142"/>
      <c r="E8" s="142"/>
    </row>
    <row r="9" s="76" customFormat="1" ht="27.75" customHeight="1" spans="1:5">
      <c r="A9" s="114" t="s">
        <v>51</v>
      </c>
      <c r="B9" s="114" t="s">
        <v>52</v>
      </c>
      <c r="C9" s="142">
        <v>82.56</v>
      </c>
      <c r="D9" s="142"/>
      <c r="E9" s="142">
        <v>82.56</v>
      </c>
    </row>
    <row r="10" s="76" customFormat="1" ht="27.75" customHeight="1" spans="1:5">
      <c r="A10" s="114" t="s">
        <v>53</v>
      </c>
      <c r="B10" s="114" t="s">
        <v>54</v>
      </c>
      <c r="C10" s="142">
        <v>110</v>
      </c>
      <c r="D10" s="142"/>
      <c r="E10" s="142">
        <v>110</v>
      </c>
    </row>
    <row r="11" s="76" customFormat="1" ht="27.75" customHeight="1" spans="1:5">
      <c r="A11" s="114" t="s">
        <v>55</v>
      </c>
      <c r="B11" s="114" t="s">
        <v>56</v>
      </c>
      <c r="C11" s="142">
        <v>70.89222</v>
      </c>
      <c r="D11" s="142">
        <v>70.89222</v>
      </c>
      <c r="E11" s="142"/>
    </row>
    <row r="12" s="76" customFormat="1" ht="27.75" customHeight="1" spans="1:5">
      <c r="A12" s="114" t="s">
        <v>57</v>
      </c>
      <c r="B12" s="114" t="s">
        <v>58</v>
      </c>
      <c r="C12" s="142">
        <v>1936.325084</v>
      </c>
      <c r="D12" s="142"/>
      <c r="E12" s="142"/>
    </row>
    <row r="13" s="76" customFormat="1" ht="27.75" customHeight="1" spans="1:5">
      <c r="A13" s="114" t="s">
        <v>59</v>
      </c>
      <c r="B13" s="114" t="s">
        <v>60</v>
      </c>
      <c r="C13" s="142">
        <v>1936.325084</v>
      </c>
      <c r="D13" s="142"/>
      <c r="E13" s="142"/>
    </row>
    <row r="14" s="76" customFormat="1" ht="27.75" customHeight="1" spans="1:5">
      <c r="A14" s="114" t="s">
        <v>61</v>
      </c>
      <c r="B14" s="114" t="s">
        <v>62</v>
      </c>
      <c r="C14" s="142">
        <v>21.4016</v>
      </c>
      <c r="D14" s="142">
        <v>21.4016</v>
      </c>
      <c r="E14" s="142"/>
    </row>
    <row r="15" s="76" customFormat="1" ht="27.75" customHeight="1" spans="1:5">
      <c r="A15" s="114" t="s">
        <v>63</v>
      </c>
      <c r="B15" s="114" t="s">
        <v>64</v>
      </c>
      <c r="C15" s="142">
        <v>215.1752</v>
      </c>
      <c r="D15" s="142">
        <v>215.1752</v>
      </c>
      <c r="E15" s="142"/>
    </row>
    <row r="16" s="76" customFormat="1" ht="27.75" customHeight="1" spans="1:5">
      <c r="A16" s="114" t="s">
        <v>65</v>
      </c>
      <c r="B16" s="114" t="s">
        <v>66</v>
      </c>
      <c r="C16" s="142">
        <v>1331.630851</v>
      </c>
      <c r="D16" s="142">
        <v>1330.204851</v>
      </c>
      <c r="E16" s="142">
        <v>1.426</v>
      </c>
    </row>
    <row r="17" s="76" customFormat="1" ht="27.75" customHeight="1" spans="1:5">
      <c r="A17" s="114" t="s">
        <v>67</v>
      </c>
      <c r="B17" s="114" t="s">
        <v>68</v>
      </c>
      <c r="C17" s="142">
        <v>368.117433</v>
      </c>
      <c r="D17" s="142">
        <v>368.117433</v>
      </c>
      <c r="E17" s="142"/>
    </row>
    <row r="18" s="76" customFormat="1" ht="27.75" customHeight="1" spans="1:5">
      <c r="A18" s="114" t="s">
        <v>69</v>
      </c>
      <c r="B18" s="114" t="s">
        <v>70</v>
      </c>
      <c r="C18" s="142">
        <v>16918.022017</v>
      </c>
      <c r="D18" s="142"/>
      <c r="E18" s="142"/>
    </row>
    <row r="19" s="76" customFormat="1" ht="27.75" customHeight="1" spans="1:5">
      <c r="A19" s="114" t="s">
        <v>71</v>
      </c>
      <c r="B19" s="114" t="s">
        <v>72</v>
      </c>
      <c r="C19" s="142">
        <v>258.157758</v>
      </c>
      <c r="D19" s="142"/>
      <c r="E19" s="142"/>
    </row>
    <row r="20" s="76" customFormat="1" ht="27.75" customHeight="1" spans="1:5">
      <c r="A20" s="114" t="s">
        <v>73</v>
      </c>
      <c r="B20" s="114" t="s">
        <v>74</v>
      </c>
      <c r="C20" s="142">
        <v>219.957758</v>
      </c>
      <c r="D20" s="142">
        <v>213.207758</v>
      </c>
      <c r="E20" s="142">
        <v>6.75</v>
      </c>
    </row>
    <row r="21" s="76" customFormat="1" ht="27.75" customHeight="1" spans="1:5">
      <c r="A21" s="114" t="s">
        <v>75</v>
      </c>
      <c r="B21" s="114" t="s">
        <v>76</v>
      </c>
      <c r="C21" s="142">
        <v>38.2</v>
      </c>
      <c r="D21" s="142"/>
      <c r="E21" s="142">
        <v>38.2</v>
      </c>
    </row>
    <row r="22" s="76" customFormat="1" ht="27.75" customHeight="1" spans="1:5">
      <c r="A22" s="114" t="s">
        <v>77</v>
      </c>
      <c r="B22" s="114" t="s">
        <v>78</v>
      </c>
      <c r="C22" s="142">
        <v>5736.46232</v>
      </c>
      <c r="D22" s="142"/>
      <c r="E22" s="142"/>
    </row>
    <row r="23" s="76" customFormat="1" ht="27.75" customHeight="1" spans="1:5">
      <c r="A23" s="114" t="s">
        <v>79</v>
      </c>
      <c r="B23" s="114" t="s">
        <v>80</v>
      </c>
      <c r="C23" s="142">
        <v>3900.38412</v>
      </c>
      <c r="D23" s="142">
        <v>3128.52592</v>
      </c>
      <c r="E23" s="142">
        <v>771.8582</v>
      </c>
    </row>
    <row r="24" s="76" customFormat="1" ht="27.75" customHeight="1" spans="1:5">
      <c r="A24" s="114" t="s">
        <v>81</v>
      </c>
      <c r="B24" s="114" t="s">
        <v>82</v>
      </c>
      <c r="C24" s="142">
        <v>1608.17404</v>
      </c>
      <c r="D24" s="142">
        <v>905.17404</v>
      </c>
      <c r="E24" s="142">
        <v>703</v>
      </c>
    </row>
    <row r="25" s="76" customFormat="1" ht="27.75" customHeight="1" spans="1:5">
      <c r="A25" s="114" t="s">
        <v>83</v>
      </c>
      <c r="B25" s="114" t="s">
        <v>84</v>
      </c>
      <c r="C25" s="142">
        <v>101.28416</v>
      </c>
      <c r="D25" s="142">
        <v>81.28416</v>
      </c>
      <c r="E25" s="142">
        <v>20</v>
      </c>
    </row>
    <row r="26" s="76" customFormat="1" ht="27.75" customHeight="1" spans="1:5">
      <c r="A26" s="114" t="s">
        <v>85</v>
      </c>
      <c r="B26" s="114" t="s">
        <v>86</v>
      </c>
      <c r="C26" s="142">
        <v>126.62</v>
      </c>
      <c r="D26" s="142"/>
      <c r="E26" s="142">
        <v>126.62</v>
      </c>
    </row>
    <row r="27" s="76" customFormat="1" ht="27.75" customHeight="1" spans="1:5">
      <c r="A27" s="114" t="s">
        <v>87</v>
      </c>
      <c r="B27" s="114" t="s">
        <v>88</v>
      </c>
      <c r="C27" s="142">
        <v>3295.0072</v>
      </c>
      <c r="D27" s="142"/>
      <c r="E27" s="142"/>
    </row>
    <row r="28" s="76" customFormat="1" ht="27.75" customHeight="1" spans="1:5">
      <c r="A28" s="114" t="s">
        <v>89</v>
      </c>
      <c r="B28" s="114" t="s">
        <v>90</v>
      </c>
      <c r="C28" s="142">
        <v>787.1994</v>
      </c>
      <c r="D28" s="142">
        <v>770.9994</v>
      </c>
      <c r="E28" s="142">
        <v>16.2</v>
      </c>
    </row>
    <row r="29" s="76" customFormat="1" ht="27.75" customHeight="1" spans="1:5">
      <c r="A29" s="114" t="s">
        <v>91</v>
      </c>
      <c r="B29" s="114" t="s">
        <v>92</v>
      </c>
      <c r="C29" s="142">
        <v>2421.3058</v>
      </c>
      <c r="D29" s="142">
        <v>2385.5138</v>
      </c>
      <c r="E29" s="142">
        <v>35.792</v>
      </c>
    </row>
    <row r="30" s="76" customFormat="1" ht="27.75" customHeight="1" spans="1:5">
      <c r="A30" s="114" t="s">
        <v>93</v>
      </c>
      <c r="B30" s="114" t="s">
        <v>94</v>
      </c>
      <c r="C30" s="142">
        <v>86.502</v>
      </c>
      <c r="D30" s="142"/>
      <c r="E30" s="142">
        <v>86.502</v>
      </c>
    </row>
    <row r="31" s="76" customFormat="1" ht="27.75" customHeight="1" spans="1:5">
      <c r="A31" s="114" t="s">
        <v>95</v>
      </c>
      <c r="B31" s="114" t="s">
        <v>96</v>
      </c>
      <c r="C31" s="142">
        <v>5738.347186</v>
      </c>
      <c r="D31" s="142"/>
      <c r="E31" s="142"/>
    </row>
    <row r="32" s="76" customFormat="1" ht="27.75" customHeight="1" spans="1:5">
      <c r="A32" s="114" t="s">
        <v>97</v>
      </c>
      <c r="B32" s="114" t="s">
        <v>98</v>
      </c>
      <c r="C32" s="142">
        <v>591.525402</v>
      </c>
      <c r="D32" s="142">
        <v>427.275402</v>
      </c>
      <c r="E32" s="142">
        <v>164.25</v>
      </c>
    </row>
    <row r="33" s="76" customFormat="1" ht="27.75" customHeight="1" spans="1:5">
      <c r="A33" s="114" t="s">
        <v>99</v>
      </c>
      <c r="B33" s="114" t="s">
        <v>100</v>
      </c>
      <c r="C33" s="142">
        <v>574.179512</v>
      </c>
      <c r="D33" s="142">
        <v>574.179512</v>
      </c>
      <c r="E33" s="142"/>
    </row>
    <row r="34" s="76" customFormat="1" ht="27.75" customHeight="1" spans="1:5">
      <c r="A34" s="114" t="s">
        <v>101</v>
      </c>
      <c r="B34" s="114" t="s">
        <v>102</v>
      </c>
      <c r="C34" s="142">
        <v>620.812472</v>
      </c>
      <c r="D34" s="142">
        <v>620.812472</v>
      </c>
      <c r="E34" s="142"/>
    </row>
    <row r="35" s="76" customFormat="1" ht="27.75" customHeight="1" spans="1:5">
      <c r="A35" s="114" t="s">
        <v>103</v>
      </c>
      <c r="B35" s="114" t="s">
        <v>104</v>
      </c>
      <c r="C35" s="142">
        <v>3624.0698</v>
      </c>
      <c r="D35" s="142"/>
      <c r="E35" s="142">
        <v>3624.0698</v>
      </c>
    </row>
    <row r="36" s="76" customFormat="1" ht="27.75" customHeight="1" spans="1:5">
      <c r="A36" s="114" t="s">
        <v>105</v>
      </c>
      <c r="B36" s="114" t="s">
        <v>106</v>
      </c>
      <c r="C36" s="142">
        <v>101.47</v>
      </c>
      <c r="D36" s="142"/>
      <c r="E36" s="142">
        <v>101.47</v>
      </c>
    </row>
    <row r="37" s="76" customFormat="1" ht="27.75" customHeight="1" spans="1:5">
      <c r="A37" s="114" t="s">
        <v>107</v>
      </c>
      <c r="B37" s="114" t="s">
        <v>108</v>
      </c>
      <c r="C37" s="142">
        <v>20</v>
      </c>
      <c r="D37" s="142"/>
      <c r="E37" s="142">
        <v>20</v>
      </c>
    </row>
    <row r="38" s="76" customFormat="1" ht="27.75" customHeight="1" spans="1:5">
      <c r="A38" s="114" t="s">
        <v>109</v>
      </c>
      <c r="B38" s="114" t="s">
        <v>110</v>
      </c>
      <c r="C38" s="142">
        <v>206.29</v>
      </c>
      <c r="D38" s="142"/>
      <c r="E38" s="142">
        <v>206.29</v>
      </c>
    </row>
    <row r="39" s="76" customFormat="1" ht="27.75" customHeight="1" spans="1:5">
      <c r="A39" s="114" t="s">
        <v>111</v>
      </c>
      <c r="B39" s="114" t="s">
        <v>112</v>
      </c>
      <c r="C39" s="142">
        <v>80</v>
      </c>
      <c r="D39" s="142"/>
      <c r="E39" s="142"/>
    </row>
    <row r="40" s="76" customFormat="1" ht="27.75" customHeight="1" spans="1:5">
      <c r="A40" s="114" t="s">
        <v>113</v>
      </c>
      <c r="B40" s="114" t="s">
        <v>114</v>
      </c>
      <c r="C40" s="142">
        <v>80</v>
      </c>
      <c r="D40" s="142"/>
      <c r="E40" s="142">
        <v>80</v>
      </c>
    </row>
    <row r="41" s="76" customFormat="1" ht="27.75" customHeight="1" spans="1:5">
      <c r="A41" s="114" t="s">
        <v>115</v>
      </c>
      <c r="B41" s="114" t="s">
        <v>116</v>
      </c>
      <c r="C41" s="142">
        <v>504.8123</v>
      </c>
      <c r="D41" s="142"/>
      <c r="E41" s="142"/>
    </row>
    <row r="42" s="76" customFormat="1" ht="27.75" customHeight="1" spans="1:5">
      <c r="A42" s="114" t="s">
        <v>117</v>
      </c>
      <c r="B42" s="114" t="s">
        <v>118</v>
      </c>
      <c r="C42" s="142">
        <v>351.394</v>
      </c>
      <c r="D42" s="142"/>
      <c r="E42" s="142">
        <v>351.394</v>
      </c>
    </row>
    <row r="43" s="76" customFormat="1" ht="27.75" customHeight="1" spans="1:5">
      <c r="A43" s="114" t="s">
        <v>119</v>
      </c>
      <c r="B43" s="114" t="s">
        <v>120</v>
      </c>
      <c r="C43" s="142">
        <v>153.4183</v>
      </c>
      <c r="D43" s="142"/>
      <c r="E43" s="142">
        <v>153.4183</v>
      </c>
    </row>
    <row r="44" s="76" customFormat="1" ht="27.75" customHeight="1" spans="1:5">
      <c r="A44" s="114" t="s">
        <v>121</v>
      </c>
      <c r="B44" s="114" t="s">
        <v>122</v>
      </c>
      <c r="C44" s="142">
        <v>549.032053</v>
      </c>
      <c r="D44" s="142"/>
      <c r="E44" s="142"/>
    </row>
    <row r="45" s="76" customFormat="1" ht="27.75" customHeight="1" spans="1:5">
      <c r="A45" s="114" t="s">
        <v>123</v>
      </c>
      <c r="B45" s="114" t="s">
        <v>124</v>
      </c>
      <c r="C45" s="142">
        <v>12.878709</v>
      </c>
      <c r="D45" s="142">
        <v>7.878709</v>
      </c>
      <c r="E45" s="142">
        <v>5</v>
      </c>
    </row>
    <row r="46" s="76" customFormat="1" ht="27.75" customHeight="1" spans="1:5">
      <c r="A46" s="114" t="s">
        <v>125</v>
      </c>
      <c r="B46" s="114" t="s">
        <v>126</v>
      </c>
      <c r="C46" s="142">
        <v>532.517017</v>
      </c>
      <c r="D46" s="142">
        <v>532.517017</v>
      </c>
      <c r="E46" s="142"/>
    </row>
    <row r="47" s="76" customFormat="1" ht="27.75" customHeight="1" spans="1:5">
      <c r="A47" s="114" t="s">
        <v>127</v>
      </c>
      <c r="B47" s="114" t="s">
        <v>128</v>
      </c>
      <c r="C47" s="142">
        <v>3.636327</v>
      </c>
      <c r="D47" s="142">
        <v>3.636327</v>
      </c>
      <c r="E47" s="142"/>
    </row>
    <row r="48" ht="30" customHeight="1" spans="1:5">
      <c r="A48" s="114" t="s">
        <v>129</v>
      </c>
      <c r="B48" s="114" t="s">
        <v>130</v>
      </c>
      <c r="C48" s="142">
        <v>6.8</v>
      </c>
      <c r="D48" s="142"/>
      <c r="E48" s="142"/>
    </row>
    <row r="49" ht="30" customHeight="1" spans="1:5">
      <c r="A49" s="114" t="s">
        <v>131</v>
      </c>
      <c r="B49" s="114" t="s">
        <v>132</v>
      </c>
      <c r="C49" s="142">
        <v>6.8</v>
      </c>
      <c r="D49" s="142"/>
      <c r="E49" s="142">
        <v>6.8</v>
      </c>
    </row>
    <row r="50" ht="30" customHeight="1" spans="1:5">
      <c r="A50" s="114" t="s">
        <v>133</v>
      </c>
      <c r="B50" s="114" t="s">
        <v>134</v>
      </c>
      <c r="C50" s="142">
        <v>749.4032</v>
      </c>
      <c r="D50" s="142"/>
      <c r="E50" s="142"/>
    </row>
    <row r="51" ht="30" customHeight="1" spans="1:5">
      <c r="A51" s="114" t="s">
        <v>135</v>
      </c>
      <c r="B51" s="114" t="s">
        <v>136</v>
      </c>
      <c r="C51" s="142">
        <v>749.4032</v>
      </c>
      <c r="D51" s="142"/>
      <c r="E51" s="142">
        <v>749.4032</v>
      </c>
    </row>
    <row r="52" ht="30" customHeight="1" spans="1:5">
      <c r="A52" s="114" t="s">
        <v>137</v>
      </c>
      <c r="B52" s="114" t="s">
        <v>138</v>
      </c>
      <c r="C52" s="142">
        <v>203.2412</v>
      </c>
      <c r="D52" s="142"/>
      <c r="E52" s="142"/>
    </row>
    <row r="53" ht="30" customHeight="1" spans="1:5">
      <c r="A53" s="114" t="s">
        <v>139</v>
      </c>
      <c r="B53" s="114" t="s">
        <v>140</v>
      </c>
      <c r="C53" s="142">
        <v>203.2412</v>
      </c>
      <c r="D53" s="142"/>
      <c r="E53" s="142"/>
    </row>
    <row r="54" ht="30" customHeight="1" spans="1:5">
      <c r="A54" s="143" t="s">
        <v>141</v>
      </c>
      <c r="B54" s="143" t="s">
        <v>142</v>
      </c>
      <c r="C54" s="144">
        <v>203.2412</v>
      </c>
      <c r="D54" s="144"/>
      <c r="E54" s="144">
        <v>203.2412</v>
      </c>
    </row>
    <row r="55" ht="30" customHeight="1" spans="1:5">
      <c r="A55" s="145" t="s">
        <v>143</v>
      </c>
      <c r="B55" s="145" t="s">
        <v>144</v>
      </c>
      <c r="C55" s="146">
        <v>673.118154</v>
      </c>
      <c r="D55" s="146"/>
      <c r="E55" s="146"/>
    </row>
    <row r="56" ht="30" customHeight="1" spans="1:5">
      <c r="A56" s="145" t="s">
        <v>145</v>
      </c>
      <c r="B56" s="145" t="s">
        <v>146</v>
      </c>
      <c r="C56" s="146">
        <v>673.118154</v>
      </c>
      <c r="D56" s="146"/>
      <c r="E56" s="146"/>
    </row>
    <row r="57" ht="30" customHeight="1" spans="1:5">
      <c r="A57" s="145" t="s">
        <v>147</v>
      </c>
      <c r="B57" s="145" t="s">
        <v>148</v>
      </c>
      <c r="C57" s="146">
        <v>673.118154</v>
      </c>
      <c r="D57" s="146">
        <v>673.118154</v>
      </c>
      <c r="E57" s="146"/>
    </row>
    <row r="58" ht="30" customHeight="1" spans="1:5">
      <c r="A58" s="79" t="s">
        <v>149</v>
      </c>
      <c r="B58" s="79"/>
      <c r="C58" s="146">
        <v>19994.158675</v>
      </c>
      <c r="D58" s="146">
        <v>12329.913975</v>
      </c>
      <c r="E58" s="146">
        <v>7664.2447</v>
      </c>
    </row>
  </sheetData>
  <mergeCells count="6">
    <mergeCell ref="A3:E3"/>
    <mergeCell ref="A5:B5"/>
    <mergeCell ref="A58:B58"/>
    <mergeCell ref="C5:C6"/>
    <mergeCell ref="D5:D6"/>
    <mergeCell ref="E5:E6"/>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showZeros="0" topLeftCell="A10" workbookViewId="0">
      <selection activeCell="A8" sqref="A8:F29"/>
    </sheetView>
  </sheetViews>
  <sheetFormatPr defaultColWidth="6.875" defaultRowHeight="11.25" outlineLevelCol="5"/>
  <cols>
    <col min="1" max="1" width="28.125" style="67" customWidth="1"/>
    <col min="2" max="2" width="14.875" style="67" customWidth="1"/>
    <col min="3" max="3" width="30.375" style="67" customWidth="1"/>
    <col min="4" max="4" width="15.375" style="67" customWidth="1"/>
    <col min="5" max="6" width="17.125" style="67" customWidth="1"/>
    <col min="7" max="16384" width="6.875" style="67"/>
  </cols>
  <sheetData>
    <row r="1" ht="16.5" customHeight="1" spans="1:6">
      <c r="A1" s="78" t="s">
        <v>154</v>
      </c>
      <c r="B1" s="127"/>
      <c r="C1" s="127"/>
      <c r="D1" s="127"/>
      <c r="E1" s="127"/>
      <c r="F1" s="128"/>
    </row>
    <row r="2" ht="18.75" customHeight="1" spans="1:6">
      <c r="A2" s="129"/>
      <c r="B2" s="127"/>
      <c r="C2" s="127"/>
      <c r="D2" s="127"/>
      <c r="E2" s="127"/>
      <c r="F2" s="128"/>
    </row>
    <row r="3" ht="21" customHeight="1" spans="1:6">
      <c r="A3" s="95" t="s">
        <v>155</v>
      </c>
      <c r="B3" s="95"/>
      <c r="C3" s="95"/>
      <c r="D3" s="95"/>
      <c r="E3" s="95"/>
      <c r="F3" s="95"/>
    </row>
    <row r="4" ht="14.25" customHeight="1" spans="1:6">
      <c r="A4" s="130"/>
      <c r="B4" s="130"/>
      <c r="C4" s="130"/>
      <c r="D4" s="130"/>
      <c r="E4" s="130"/>
      <c r="F4" s="97" t="s">
        <v>2</v>
      </c>
    </row>
    <row r="5" ht="24" customHeight="1" spans="1:6">
      <c r="A5" s="162" t="s">
        <v>3</v>
      </c>
      <c r="B5" s="79"/>
      <c r="C5" s="162" t="s">
        <v>4</v>
      </c>
      <c r="D5" s="79"/>
      <c r="E5" s="79"/>
      <c r="F5" s="79"/>
    </row>
    <row r="6" ht="24" customHeight="1" spans="1:6">
      <c r="A6" s="162" t="s">
        <v>5</v>
      </c>
      <c r="B6" s="162" t="s">
        <v>6</v>
      </c>
      <c r="C6" s="79" t="s">
        <v>40</v>
      </c>
      <c r="D6" s="79" t="s">
        <v>6</v>
      </c>
      <c r="E6" s="79"/>
      <c r="F6" s="79"/>
    </row>
    <row r="7" ht="24" customHeight="1" spans="1:6">
      <c r="A7" s="79"/>
      <c r="B7" s="79"/>
      <c r="C7" s="79"/>
      <c r="D7" s="79" t="s">
        <v>156</v>
      </c>
      <c r="E7" s="79" t="s">
        <v>41</v>
      </c>
      <c r="F7" s="79" t="s">
        <v>157</v>
      </c>
    </row>
    <row r="8" ht="28.5" customHeight="1" spans="1:6">
      <c r="A8" s="119" t="s">
        <v>11</v>
      </c>
      <c r="B8" s="131">
        <v>19994.16</v>
      </c>
      <c r="C8" s="132" t="s">
        <v>12</v>
      </c>
      <c r="D8" s="132"/>
      <c r="E8" s="132"/>
      <c r="F8" s="133"/>
    </row>
    <row r="9" ht="28.5" customHeight="1" spans="1:6">
      <c r="A9" s="119" t="s">
        <v>13</v>
      </c>
      <c r="B9" s="133"/>
      <c r="C9" s="132" t="s">
        <v>14</v>
      </c>
      <c r="D9" s="132"/>
      <c r="E9" s="132"/>
      <c r="F9" s="133"/>
    </row>
    <row r="10" ht="28.5" customHeight="1" spans="1:6">
      <c r="A10" s="119"/>
      <c r="B10" s="119"/>
      <c r="C10" s="132" t="s">
        <v>16</v>
      </c>
      <c r="D10" s="132"/>
      <c r="E10" s="132"/>
      <c r="F10" s="133"/>
    </row>
    <row r="11" ht="28.5" customHeight="1" spans="1:6">
      <c r="A11" s="119"/>
      <c r="B11" s="119"/>
      <c r="C11" s="119" t="s">
        <v>18</v>
      </c>
      <c r="D11" s="119"/>
      <c r="E11" s="119"/>
      <c r="F11" s="133"/>
    </row>
    <row r="12" ht="28.5" customHeight="1" spans="1:6">
      <c r="A12" s="119"/>
      <c r="B12" s="119"/>
      <c r="C12" s="132" t="s">
        <v>19</v>
      </c>
      <c r="D12" s="132"/>
      <c r="E12" s="132"/>
      <c r="F12" s="133"/>
    </row>
    <row r="13" ht="28.5" customHeight="1" spans="1:6">
      <c r="A13" s="119"/>
      <c r="B13" s="119"/>
      <c r="C13" s="132" t="s">
        <v>20</v>
      </c>
      <c r="D13" s="132"/>
      <c r="E13" s="132"/>
      <c r="F13" s="133"/>
    </row>
    <row r="14" ht="28.5" customHeight="1" spans="1:6">
      <c r="A14" s="119"/>
      <c r="B14" s="119"/>
      <c r="C14" s="119" t="s">
        <v>21</v>
      </c>
      <c r="D14" s="131">
        <v>263.45</v>
      </c>
      <c r="E14" s="131">
        <v>263.45</v>
      </c>
      <c r="F14" s="119"/>
    </row>
    <row r="15" ht="28.5" customHeight="1" spans="1:6">
      <c r="A15" s="119"/>
      <c r="B15" s="119"/>
      <c r="C15" s="119" t="s">
        <v>22</v>
      </c>
      <c r="D15" s="134">
        <v>1936.33</v>
      </c>
      <c r="E15" s="134">
        <v>1936.33</v>
      </c>
      <c r="F15" s="119"/>
    </row>
    <row r="16" ht="28.5" customHeight="1" spans="1:6">
      <c r="A16" s="119"/>
      <c r="B16" s="119"/>
      <c r="C16" s="132" t="s">
        <v>23</v>
      </c>
      <c r="D16" s="135">
        <v>16918.02</v>
      </c>
      <c r="E16" s="135">
        <v>16918.02</v>
      </c>
      <c r="F16" s="119"/>
    </row>
    <row r="17" ht="28.5" customHeight="1" spans="1:6">
      <c r="A17" s="119"/>
      <c r="B17" s="119"/>
      <c r="C17" s="132" t="s">
        <v>24</v>
      </c>
      <c r="D17" s="136"/>
      <c r="E17" s="136"/>
      <c r="F17" s="119"/>
    </row>
    <row r="18" ht="28.5" customHeight="1" spans="1:6">
      <c r="A18" s="119"/>
      <c r="B18" s="119"/>
      <c r="C18" s="119" t="s">
        <v>25</v>
      </c>
      <c r="D18" s="135"/>
      <c r="E18" s="135"/>
      <c r="F18" s="119"/>
    </row>
    <row r="19" ht="28.5" customHeight="1" spans="1:6">
      <c r="A19" s="119"/>
      <c r="B19" s="119"/>
      <c r="C19" s="119" t="s">
        <v>26</v>
      </c>
      <c r="D19" s="135">
        <v>203.24</v>
      </c>
      <c r="E19" s="135">
        <v>203.24</v>
      </c>
      <c r="F19" s="119"/>
    </row>
    <row r="20" ht="28.5" customHeight="1" spans="1:6">
      <c r="A20" s="119"/>
      <c r="B20" s="119"/>
      <c r="C20" s="119" t="s">
        <v>27</v>
      </c>
      <c r="D20" s="135"/>
      <c r="E20" s="135"/>
      <c r="F20" s="119"/>
    </row>
    <row r="21" ht="28.5" customHeight="1" spans="1:6">
      <c r="A21" s="119"/>
      <c r="B21" s="119"/>
      <c r="C21" s="119" t="s">
        <v>158</v>
      </c>
      <c r="D21" s="137"/>
      <c r="E21" s="137"/>
      <c r="F21" s="119"/>
    </row>
    <row r="22" ht="28.5" customHeight="1" spans="1:6">
      <c r="A22" s="119"/>
      <c r="B22" s="119"/>
      <c r="C22" s="119" t="s">
        <v>29</v>
      </c>
      <c r="D22" s="131"/>
      <c r="E22" s="131"/>
      <c r="F22" s="119"/>
    </row>
    <row r="23" ht="28.5" customHeight="1" spans="1:6">
      <c r="A23" s="119"/>
      <c r="B23" s="119"/>
      <c r="C23" s="119" t="s">
        <v>30</v>
      </c>
      <c r="D23" s="131"/>
      <c r="E23" s="131"/>
      <c r="F23" s="119"/>
    </row>
    <row r="24" ht="28.5" customHeight="1" spans="1:6">
      <c r="A24" s="119"/>
      <c r="B24" s="119"/>
      <c r="C24" s="119" t="s">
        <v>31</v>
      </c>
      <c r="D24" s="131"/>
      <c r="E24" s="131"/>
      <c r="F24" s="119"/>
    </row>
    <row r="25" ht="28.5" customHeight="1" spans="1:6">
      <c r="A25" s="119"/>
      <c r="B25" s="119"/>
      <c r="C25" s="119" t="s">
        <v>32</v>
      </c>
      <c r="D25" s="131">
        <v>673.12</v>
      </c>
      <c r="E25" s="131">
        <v>673.12</v>
      </c>
      <c r="F25" s="119"/>
    </row>
    <row r="26" ht="28.5" customHeight="1" spans="1:6">
      <c r="A26" s="119"/>
      <c r="B26" s="119"/>
      <c r="C26" s="119" t="s">
        <v>33</v>
      </c>
      <c r="D26" s="119"/>
      <c r="E26" s="119"/>
      <c r="F26" s="119"/>
    </row>
    <row r="27" ht="28.5" customHeight="1" spans="1:6">
      <c r="A27" s="119"/>
      <c r="B27" s="119"/>
      <c r="C27" s="119" t="s">
        <v>34</v>
      </c>
      <c r="D27" s="119"/>
      <c r="E27" s="119"/>
      <c r="F27" s="119"/>
    </row>
    <row r="28" ht="28.5" customHeight="1" spans="1:6">
      <c r="A28" s="119"/>
      <c r="B28" s="119"/>
      <c r="C28" s="119" t="s">
        <v>35</v>
      </c>
      <c r="D28" s="136"/>
      <c r="E28" s="136"/>
      <c r="F28" s="119"/>
    </row>
    <row r="29" ht="28.5" customHeight="1" spans="1:6">
      <c r="A29" s="124" t="s">
        <v>36</v>
      </c>
      <c r="B29" s="131">
        <v>19994.16</v>
      </c>
      <c r="C29" s="124" t="s">
        <v>37</v>
      </c>
      <c r="D29" s="131">
        <v>19994.16</v>
      </c>
      <c r="E29" s="131">
        <v>19994.16</v>
      </c>
      <c r="F29" s="119"/>
    </row>
    <row r="30" ht="24" customHeight="1"/>
  </sheetData>
  <mergeCells count="7">
    <mergeCell ref="A3:F3"/>
    <mergeCell ref="A5:B5"/>
    <mergeCell ref="C5:F5"/>
    <mergeCell ref="D6:F6"/>
    <mergeCell ref="A6:A7"/>
    <mergeCell ref="B6:B7"/>
    <mergeCell ref="C6:C7"/>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
  <sheetViews>
    <sheetView showGridLines="0" showZeros="0" topLeftCell="A40" workbookViewId="0">
      <selection activeCell="D56" sqref="D56"/>
    </sheetView>
  </sheetViews>
  <sheetFormatPr defaultColWidth="6.875" defaultRowHeight="11.25"/>
  <cols>
    <col min="1" max="1" width="18.125" style="67" customWidth="1"/>
    <col min="2" max="2" width="49.125" style="67" customWidth="1"/>
    <col min="3" max="8" width="10" style="67" customWidth="1"/>
    <col min="9" max="11" width="10.875" style="67" customWidth="1"/>
    <col min="12" max="16384" width="6.875" style="67"/>
  </cols>
  <sheetData>
    <row r="1" ht="16.5" customHeight="1" spans="1:11">
      <c r="A1" s="49" t="s">
        <v>159</v>
      </c>
      <c r="B1" s="50"/>
      <c r="C1" s="50"/>
      <c r="D1" s="50"/>
      <c r="E1" s="50"/>
      <c r="F1" s="50"/>
      <c r="G1" s="50"/>
      <c r="H1" s="50"/>
      <c r="I1" s="75"/>
      <c r="J1" s="75"/>
      <c r="K1" s="75"/>
    </row>
    <row r="2" ht="16.5" customHeight="1" spans="1:11">
      <c r="A2" s="50"/>
      <c r="B2" s="50"/>
      <c r="C2" s="50"/>
      <c r="D2" s="50"/>
      <c r="E2" s="50"/>
      <c r="F2" s="50"/>
      <c r="G2" s="50"/>
      <c r="H2" s="50"/>
      <c r="I2" s="75"/>
      <c r="J2" s="75"/>
      <c r="K2" s="75"/>
    </row>
    <row r="3" ht="29.25" customHeight="1" spans="1:11">
      <c r="A3" s="77" t="s">
        <v>160</v>
      </c>
      <c r="B3" s="77"/>
      <c r="C3" s="77"/>
      <c r="D3" s="77"/>
      <c r="E3" s="77"/>
      <c r="F3" s="77"/>
      <c r="G3" s="77"/>
      <c r="H3" s="77"/>
      <c r="I3" s="77"/>
      <c r="J3" s="77"/>
      <c r="K3" s="77"/>
    </row>
    <row r="4" ht="26.25" customHeight="1" spans="1:11">
      <c r="A4" s="115"/>
      <c r="B4" s="115"/>
      <c r="C4" s="115"/>
      <c r="D4" s="115"/>
      <c r="E4" s="115"/>
      <c r="F4" s="115"/>
      <c r="G4" s="115"/>
      <c r="H4" s="115"/>
      <c r="I4" s="115"/>
      <c r="J4" s="87" t="s">
        <v>2</v>
      </c>
      <c r="K4" s="87"/>
    </row>
    <row r="5" ht="26.25" customHeight="1" spans="1:11">
      <c r="A5" s="116" t="s">
        <v>40</v>
      </c>
      <c r="B5" s="116"/>
      <c r="C5" s="116" t="s">
        <v>161</v>
      </c>
      <c r="D5" s="116"/>
      <c r="E5" s="116"/>
      <c r="F5" s="116" t="s">
        <v>162</v>
      </c>
      <c r="G5" s="116"/>
      <c r="H5" s="116"/>
      <c r="I5" s="116" t="s">
        <v>163</v>
      </c>
      <c r="J5" s="116"/>
      <c r="K5" s="116"/>
    </row>
    <row r="6" s="76" customFormat="1" ht="30.75" customHeight="1" spans="1:11">
      <c r="A6" s="117" t="s">
        <v>45</v>
      </c>
      <c r="B6" s="117" t="s">
        <v>46</v>
      </c>
      <c r="C6" s="117" t="s">
        <v>149</v>
      </c>
      <c r="D6" s="117" t="s">
        <v>152</v>
      </c>
      <c r="E6" s="117" t="s">
        <v>153</v>
      </c>
      <c r="F6" s="117" t="s">
        <v>149</v>
      </c>
      <c r="G6" s="117" t="s">
        <v>152</v>
      </c>
      <c r="H6" s="117" t="s">
        <v>153</v>
      </c>
      <c r="I6" s="117" t="s">
        <v>149</v>
      </c>
      <c r="J6" s="117" t="s">
        <v>152</v>
      </c>
      <c r="K6" s="117" t="s">
        <v>153</v>
      </c>
    </row>
    <row r="7" s="76" customFormat="1" ht="30" customHeight="1" spans="1:11">
      <c r="A7" s="118" t="s">
        <v>47</v>
      </c>
      <c r="B7" s="118" t="s">
        <v>48</v>
      </c>
      <c r="C7" s="119">
        <v>256.2</v>
      </c>
      <c r="D7" s="119">
        <v>82.69</v>
      </c>
      <c r="E7" s="119">
        <v>173.51</v>
      </c>
      <c r="F7" s="120">
        <v>263.45222</v>
      </c>
      <c r="G7" s="120">
        <v>70.89222</v>
      </c>
      <c r="H7" s="120">
        <v>192.56</v>
      </c>
      <c r="I7" s="126">
        <f>SUM(F7-C7)/C7*100</f>
        <v>2.83068696330992</v>
      </c>
      <c r="J7" s="126">
        <f>SUM(G7-D7)/D7*100</f>
        <v>-14.2674809529568</v>
      </c>
      <c r="K7" s="126">
        <f>SUM(H7-E7)/E7*100</f>
        <v>10.9791942827503</v>
      </c>
    </row>
    <row r="8" s="76" customFormat="1" ht="30" customHeight="1" spans="1:11">
      <c r="A8" s="118" t="s">
        <v>49</v>
      </c>
      <c r="B8" s="118" t="s">
        <v>50</v>
      </c>
      <c r="C8" s="119">
        <v>256.2</v>
      </c>
      <c r="D8" s="119">
        <v>82.69</v>
      </c>
      <c r="E8" s="119">
        <v>173.51</v>
      </c>
      <c r="F8" s="120">
        <v>263.45222</v>
      </c>
      <c r="G8" s="120">
        <v>70.89222</v>
      </c>
      <c r="H8" s="120">
        <v>192.56</v>
      </c>
      <c r="I8" s="126">
        <f t="shared" ref="I8:I39" si="0">SUM(F8-C8)/C8*100</f>
        <v>2.83068696330992</v>
      </c>
      <c r="J8" s="126">
        <f t="shared" ref="J8:J39" si="1">SUM(G8-D8)/D8*100</f>
        <v>-14.2674809529568</v>
      </c>
      <c r="K8" s="126">
        <f t="shared" ref="K8:K39" si="2">SUM(H8-E8)/E8*100</f>
        <v>10.9791942827503</v>
      </c>
    </row>
    <row r="9" s="76" customFormat="1" ht="30" customHeight="1" spans="1:11">
      <c r="A9" s="118" t="s">
        <v>51</v>
      </c>
      <c r="B9" s="118" t="s">
        <v>52</v>
      </c>
      <c r="C9" s="119">
        <v>100</v>
      </c>
      <c r="D9" s="119"/>
      <c r="E9" s="119">
        <v>100</v>
      </c>
      <c r="F9" s="120">
        <v>82.56</v>
      </c>
      <c r="G9" s="120"/>
      <c r="H9" s="120">
        <v>82.56</v>
      </c>
      <c r="I9" s="126">
        <f t="shared" si="0"/>
        <v>-17.44</v>
      </c>
      <c r="J9" s="126"/>
      <c r="K9" s="126">
        <f t="shared" si="2"/>
        <v>-17.44</v>
      </c>
    </row>
    <row r="10" s="76" customFormat="1" ht="30" customHeight="1" spans="1:11">
      <c r="A10" s="118" t="s">
        <v>53</v>
      </c>
      <c r="B10" s="118" t="s">
        <v>54</v>
      </c>
      <c r="C10" s="119"/>
      <c r="D10" s="119"/>
      <c r="E10" s="119"/>
      <c r="F10" s="120">
        <v>110</v>
      </c>
      <c r="G10" s="120"/>
      <c r="H10" s="120">
        <v>110</v>
      </c>
      <c r="I10" s="126">
        <v>100</v>
      </c>
      <c r="J10" s="126">
        <v>100</v>
      </c>
      <c r="K10" s="126">
        <v>100</v>
      </c>
    </row>
    <row r="11" customFormat="1" ht="30" customHeight="1" spans="1:11">
      <c r="A11" s="118" t="s">
        <v>55</v>
      </c>
      <c r="B11" s="118" t="s">
        <v>56</v>
      </c>
      <c r="C11" s="121">
        <v>156.2</v>
      </c>
      <c r="D11" s="121">
        <v>82.69</v>
      </c>
      <c r="E11" s="122">
        <v>73.51</v>
      </c>
      <c r="F11" s="120">
        <v>70.89</v>
      </c>
      <c r="G11" s="120">
        <v>70.89</v>
      </c>
      <c r="H11" s="120"/>
      <c r="I11" s="126">
        <f t="shared" si="0"/>
        <v>-54.6158770806658</v>
      </c>
      <c r="J11" s="126">
        <f t="shared" si="1"/>
        <v>-14.2701656790422</v>
      </c>
      <c r="K11" s="126">
        <f t="shared" si="2"/>
        <v>-100</v>
      </c>
    </row>
    <row r="12" ht="30" customHeight="1" spans="1:11">
      <c r="A12" s="118" t="s">
        <v>57</v>
      </c>
      <c r="B12" s="118" t="s">
        <v>58</v>
      </c>
      <c r="C12" s="122">
        <v>1850.09</v>
      </c>
      <c r="D12" s="122">
        <v>1850.09</v>
      </c>
      <c r="E12" s="122"/>
      <c r="F12" s="120">
        <v>1936.325084</v>
      </c>
      <c r="G12" s="120">
        <v>1934.899084</v>
      </c>
      <c r="H12" s="120">
        <v>1.426</v>
      </c>
      <c r="I12" s="126">
        <f t="shared" si="0"/>
        <v>4.66112913425834</v>
      </c>
      <c r="J12" s="126">
        <f t="shared" si="1"/>
        <v>4.58405180288526</v>
      </c>
      <c r="K12" s="126">
        <v>100</v>
      </c>
    </row>
    <row r="13" ht="30" customHeight="1" spans="1:11">
      <c r="A13" s="118" t="s">
        <v>59</v>
      </c>
      <c r="B13" s="118" t="s">
        <v>60</v>
      </c>
      <c r="C13" s="122">
        <v>1850.09</v>
      </c>
      <c r="D13" s="122">
        <v>1850.09</v>
      </c>
      <c r="E13" s="122"/>
      <c r="F13" s="120">
        <v>1936.325084</v>
      </c>
      <c r="G13" s="120">
        <v>1934.899084</v>
      </c>
      <c r="H13" s="120">
        <v>1.426</v>
      </c>
      <c r="I13" s="126">
        <f t="shared" si="0"/>
        <v>4.66112913425834</v>
      </c>
      <c r="J13" s="126">
        <f t="shared" si="1"/>
        <v>4.58405180288526</v>
      </c>
      <c r="K13" s="126">
        <v>100</v>
      </c>
    </row>
    <row r="14" ht="30" customHeight="1" spans="1:11">
      <c r="A14" s="118" t="s">
        <v>61</v>
      </c>
      <c r="B14" s="118" t="s">
        <v>62</v>
      </c>
      <c r="C14" s="122"/>
      <c r="D14" s="122"/>
      <c r="E14" s="122"/>
      <c r="F14" s="120">
        <v>21.4016</v>
      </c>
      <c r="G14" s="120">
        <v>21.4016</v>
      </c>
      <c r="H14" s="120"/>
      <c r="I14" s="126">
        <v>100</v>
      </c>
      <c r="J14" s="126">
        <v>100</v>
      </c>
      <c r="K14" s="126"/>
    </row>
    <row r="15" ht="30" customHeight="1" spans="1:11">
      <c r="A15" s="118" t="s">
        <v>63</v>
      </c>
      <c r="B15" s="118" t="s">
        <v>64</v>
      </c>
      <c r="C15" s="122">
        <v>82.61</v>
      </c>
      <c r="D15" s="122">
        <v>8261</v>
      </c>
      <c r="E15" s="122"/>
      <c r="F15" s="120">
        <v>215.1752</v>
      </c>
      <c r="G15" s="120">
        <v>215.1752</v>
      </c>
      <c r="H15" s="120"/>
      <c r="I15" s="126">
        <f t="shared" si="0"/>
        <v>160.47112940322</v>
      </c>
      <c r="J15" s="126">
        <f t="shared" si="1"/>
        <v>-97.3952887059678</v>
      </c>
      <c r="K15" s="126"/>
    </row>
    <row r="16" ht="30" customHeight="1" spans="1:11">
      <c r="A16" s="118" t="s">
        <v>65</v>
      </c>
      <c r="B16" s="118" t="s">
        <v>66</v>
      </c>
      <c r="C16" s="122">
        <v>1346.65</v>
      </c>
      <c r="D16" s="122">
        <v>1346.65</v>
      </c>
      <c r="E16" s="122"/>
      <c r="F16" s="120">
        <v>1331.630851</v>
      </c>
      <c r="G16" s="120">
        <v>1330.204851</v>
      </c>
      <c r="H16" s="120">
        <v>1.426</v>
      </c>
      <c r="I16" s="126">
        <f t="shared" si="0"/>
        <v>-1.11529714476666</v>
      </c>
      <c r="J16" s="126">
        <f t="shared" si="1"/>
        <v>-1.22118954442506</v>
      </c>
      <c r="K16" s="126">
        <v>100</v>
      </c>
    </row>
    <row r="17" ht="30" customHeight="1" spans="1:11">
      <c r="A17" s="118" t="s">
        <v>67</v>
      </c>
      <c r="B17" s="118" t="s">
        <v>68</v>
      </c>
      <c r="C17" s="122">
        <v>420.83</v>
      </c>
      <c r="D17" s="122">
        <v>420.83</v>
      </c>
      <c r="E17" s="122"/>
      <c r="F17" s="120">
        <v>368.117433</v>
      </c>
      <c r="G17" s="120">
        <v>368.117433</v>
      </c>
      <c r="H17" s="120"/>
      <c r="I17" s="126">
        <f t="shared" si="0"/>
        <v>-12.525857709764</v>
      </c>
      <c r="J17" s="126">
        <f t="shared" si="1"/>
        <v>-12.525857709764</v>
      </c>
      <c r="K17" s="126"/>
    </row>
    <row r="18" ht="30" customHeight="1" spans="1:11">
      <c r="A18" s="118" t="s">
        <v>69</v>
      </c>
      <c r="B18" s="118" t="s">
        <v>70</v>
      </c>
      <c r="C18" s="122">
        <v>15874.81</v>
      </c>
      <c r="D18" s="122">
        <v>9983.45</v>
      </c>
      <c r="E18" s="122">
        <v>5891.36</v>
      </c>
      <c r="F18" s="120">
        <v>16918.022017</v>
      </c>
      <c r="G18" s="120">
        <v>9651.004517</v>
      </c>
      <c r="H18" s="120">
        <v>7267.0175</v>
      </c>
      <c r="I18" s="126">
        <f t="shared" si="0"/>
        <v>6.57149293125398</v>
      </c>
      <c r="J18" s="126">
        <f t="shared" si="1"/>
        <v>-3.32996592360358</v>
      </c>
      <c r="K18" s="126">
        <f t="shared" si="2"/>
        <v>23.3504233317944</v>
      </c>
    </row>
    <row r="19" ht="30" customHeight="1" spans="1:11">
      <c r="A19" s="118" t="s">
        <v>71</v>
      </c>
      <c r="B19" s="118" t="s">
        <v>72</v>
      </c>
      <c r="C19" s="121">
        <v>213.98</v>
      </c>
      <c r="D19" s="121">
        <v>164.3</v>
      </c>
      <c r="E19" s="122">
        <v>49.68</v>
      </c>
      <c r="F19" s="120">
        <v>258.157758</v>
      </c>
      <c r="G19" s="120">
        <v>213.207758</v>
      </c>
      <c r="H19" s="120">
        <v>44.95</v>
      </c>
      <c r="I19" s="126">
        <f t="shared" si="0"/>
        <v>20.6457416580989</v>
      </c>
      <c r="J19" s="126">
        <f t="shared" si="1"/>
        <v>29.7673511868533</v>
      </c>
      <c r="K19" s="126">
        <f t="shared" si="2"/>
        <v>-9.52093397745571</v>
      </c>
    </row>
    <row r="20" ht="30" customHeight="1" spans="1:11">
      <c r="A20" s="118" t="s">
        <v>73</v>
      </c>
      <c r="B20" s="118" t="s">
        <v>74</v>
      </c>
      <c r="C20" s="122">
        <v>164.3</v>
      </c>
      <c r="D20" s="122">
        <v>164.3</v>
      </c>
      <c r="E20" s="122"/>
      <c r="F20" s="120">
        <v>219.957758</v>
      </c>
      <c r="G20" s="120">
        <v>213.207758</v>
      </c>
      <c r="H20" s="120">
        <v>6.75</v>
      </c>
      <c r="I20" s="126">
        <f t="shared" si="0"/>
        <v>33.8756895922094</v>
      </c>
      <c r="J20" s="126">
        <f t="shared" si="1"/>
        <v>29.7673511868533</v>
      </c>
      <c r="K20" s="126"/>
    </row>
    <row r="21" ht="30" customHeight="1" spans="1:11">
      <c r="A21" s="118" t="s">
        <v>75</v>
      </c>
      <c r="B21" s="118" t="s">
        <v>76</v>
      </c>
      <c r="C21" s="122">
        <v>49.68</v>
      </c>
      <c r="D21" s="122"/>
      <c r="E21" s="122">
        <v>49.68</v>
      </c>
      <c r="F21" s="120">
        <v>38.2</v>
      </c>
      <c r="G21" s="120"/>
      <c r="H21" s="120">
        <v>38.2</v>
      </c>
      <c r="I21" s="126">
        <f t="shared" si="0"/>
        <v>-23.1078904991948</v>
      </c>
      <c r="J21" s="126"/>
      <c r="K21" s="126">
        <f t="shared" si="2"/>
        <v>-23.1078904991948</v>
      </c>
    </row>
    <row r="22" ht="30" customHeight="1" spans="1:11">
      <c r="A22" s="118" t="s">
        <v>77</v>
      </c>
      <c r="B22" s="118" t="s">
        <v>78</v>
      </c>
      <c r="C22" s="122">
        <v>4822.35</v>
      </c>
      <c r="D22" s="122">
        <v>4166.85</v>
      </c>
      <c r="E22" s="122">
        <v>655.5</v>
      </c>
      <c r="F22" s="120">
        <v>5736.46232</v>
      </c>
      <c r="G22" s="120">
        <v>4114.98412</v>
      </c>
      <c r="H22" s="120">
        <v>1621.4782</v>
      </c>
      <c r="I22" s="126">
        <f t="shared" si="0"/>
        <v>18.9557439837423</v>
      </c>
      <c r="J22" s="126">
        <f t="shared" si="1"/>
        <v>-1.24472635204052</v>
      </c>
      <c r="K22" s="126">
        <f t="shared" si="2"/>
        <v>147.365095347063</v>
      </c>
    </row>
    <row r="23" ht="30" customHeight="1" spans="1:11">
      <c r="A23" s="118" t="s">
        <v>79</v>
      </c>
      <c r="B23" s="118" t="s">
        <v>80</v>
      </c>
      <c r="C23" s="123">
        <v>3525.73</v>
      </c>
      <c r="D23" s="123">
        <v>3160.73</v>
      </c>
      <c r="E23" s="123">
        <v>365</v>
      </c>
      <c r="F23" s="120">
        <v>3900.38412</v>
      </c>
      <c r="G23" s="120">
        <v>3128.52592</v>
      </c>
      <c r="H23" s="120">
        <v>771.8582</v>
      </c>
      <c r="I23" s="126">
        <f t="shared" si="0"/>
        <v>10.6262850530245</v>
      </c>
      <c r="J23" s="126">
        <f t="shared" si="1"/>
        <v>-1.0188810812692</v>
      </c>
      <c r="K23" s="126">
        <f t="shared" si="2"/>
        <v>111.468</v>
      </c>
    </row>
    <row r="24" ht="30" customHeight="1" spans="1:11">
      <c r="A24" s="118" t="s">
        <v>81</v>
      </c>
      <c r="B24" s="118" t="s">
        <v>82</v>
      </c>
      <c r="C24" s="123">
        <v>1033.22</v>
      </c>
      <c r="D24" s="123">
        <v>926.22</v>
      </c>
      <c r="E24" s="123">
        <v>107</v>
      </c>
      <c r="F24" s="120">
        <v>1608.17404</v>
      </c>
      <c r="G24" s="120">
        <v>905.17404</v>
      </c>
      <c r="H24" s="120">
        <v>703</v>
      </c>
      <c r="I24" s="126">
        <f t="shared" si="0"/>
        <v>55.6468167476433</v>
      </c>
      <c r="J24" s="126">
        <f t="shared" si="1"/>
        <v>-2.27224201593574</v>
      </c>
      <c r="K24" s="126">
        <f t="shared" si="2"/>
        <v>557.009345794393</v>
      </c>
    </row>
    <row r="25" ht="30" customHeight="1" spans="1:11">
      <c r="A25" s="118" t="s">
        <v>83</v>
      </c>
      <c r="B25" s="118" t="s">
        <v>84</v>
      </c>
      <c r="C25" s="123">
        <v>263.4</v>
      </c>
      <c r="D25" s="123">
        <v>79.9</v>
      </c>
      <c r="E25" s="123">
        <v>183.5</v>
      </c>
      <c r="F25" s="120">
        <v>101.28416</v>
      </c>
      <c r="G25" s="120">
        <v>81.28416</v>
      </c>
      <c r="H25" s="120">
        <v>20</v>
      </c>
      <c r="I25" s="126">
        <f t="shared" si="0"/>
        <v>-61.5473955960516</v>
      </c>
      <c r="J25" s="126">
        <f t="shared" si="1"/>
        <v>1.73236545682102</v>
      </c>
      <c r="K25" s="126">
        <f t="shared" si="2"/>
        <v>-89.1008174386921</v>
      </c>
    </row>
    <row r="26" ht="30" customHeight="1" spans="1:11">
      <c r="A26" s="118" t="s">
        <v>85</v>
      </c>
      <c r="B26" s="118" t="s">
        <v>86</v>
      </c>
      <c r="C26" s="122"/>
      <c r="D26" s="122"/>
      <c r="E26" s="122"/>
      <c r="F26" s="120">
        <v>126.62</v>
      </c>
      <c r="G26" s="120"/>
      <c r="H26" s="120">
        <v>126.62</v>
      </c>
      <c r="I26" s="126">
        <v>100</v>
      </c>
      <c r="J26" s="126"/>
      <c r="K26" s="126">
        <v>100</v>
      </c>
    </row>
    <row r="27" ht="30" customHeight="1" spans="1:11">
      <c r="A27" s="118" t="s">
        <v>87</v>
      </c>
      <c r="B27" s="118" t="s">
        <v>88</v>
      </c>
      <c r="C27" s="122">
        <v>3837.34</v>
      </c>
      <c r="D27" s="122">
        <v>3357.14</v>
      </c>
      <c r="E27" s="122">
        <v>480.2</v>
      </c>
      <c r="F27" s="120">
        <v>3295.0072</v>
      </c>
      <c r="G27" s="120">
        <v>3156.5132</v>
      </c>
      <c r="H27" s="120">
        <v>138.494</v>
      </c>
      <c r="I27" s="126">
        <f t="shared" si="0"/>
        <v>-14.133040074635</v>
      </c>
      <c r="J27" s="126">
        <f t="shared" si="1"/>
        <v>-5.97612253287024</v>
      </c>
      <c r="K27" s="126">
        <f t="shared" si="2"/>
        <v>-71.1591003748438</v>
      </c>
    </row>
    <row r="28" ht="30" customHeight="1" spans="1:11">
      <c r="A28" s="118" t="s">
        <v>89</v>
      </c>
      <c r="B28" s="118" t="s">
        <v>90</v>
      </c>
      <c r="C28" s="122">
        <v>793.51</v>
      </c>
      <c r="D28" s="122">
        <v>793.51</v>
      </c>
      <c r="E28" s="122"/>
      <c r="F28" s="120">
        <v>787.1994</v>
      </c>
      <c r="G28" s="120">
        <v>770.9994</v>
      </c>
      <c r="H28" s="120">
        <v>16.2</v>
      </c>
      <c r="I28" s="126">
        <f t="shared" si="0"/>
        <v>-0.795276682083405</v>
      </c>
      <c r="J28" s="126">
        <f t="shared" si="1"/>
        <v>-2.83683885521291</v>
      </c>
      <c r="K28" s="126"/>
    </row>
    <row r="29" ht="30" customHeight="1" spans="1:11">
      <c r="A29" s="118" t="s">
        <v>91</v>
      </c>
      <c r="B29" s="118" t="s">
        <v>92</v>
      </c>
      <c r="C29" s="122">
        <v>2593.43</v>
      </c>
      <c r="D29" s="122">
        <v>2563.63</v>
      </c>
      <c r="E29" s="122">
        <v>29.8</v>
      </c>
      <c r="F29" s="120">
        <v>2421.3058</v>
      </c>
      <c r="G29" s="120">
        <v>2385.5138</v>
      </c>
      <c r="H29" s="120">
        <v>35.792</v>
      </c>
      <c r="I29" s="126">
        <f t="shared" si="0"/>
        <v>-6.63693255649853</v>
      </c>
      <c r="J29" s="126">
        <f t="shared" si="1"/>
        <v>-6.94781228180353</v>
      </c>
      <c r="K29" s="126">
        <f t="shared" si="2"/>
        <v>20.1073825503356</v>
      </c>
    </row>
    <row r="30" ht="30" customHeight="1" spans="1:11">
      <c r="A30" s="118" t="s">
        <v>93</v>
      </c>
      <c r="B30" s="118" t="s">
        <v>94</v>
      </c>
      <c r="C30" s="122">
        <v>450.4</v>
      </c>
      <c r="D30" s="122"/>
      <c r="E30" s="122">
        <v>450.4</v>
      </c>
      <c r="F30" s="120">
        <v>86.502</v>
      </c>
      <c r="G30" s="120"/>
      <c r="H30" s="120">
        <v>86.502</v>
      </c>
      <c r="I30" s="126">
        <f t="shared" si="0"/>
        <v>-80.794404973357</v>
      </c>
      <c r="J30" s="126"/>
      <c r="K30" s="126">
        <f t="shared" si="2"/>
        <v>-80.794404973357</v>
      </c>
    </row>
    <row r="31" ht="30" customHeight="1" spans="1:11">
      <c r="A31" s="118" t="s">
        <v>95</v>
      </c>
      <c r="B31" s="118" t="s">
        <v>96</v>
      </c>
      <c r="C31" s="122">
        <v>5482.6</v>
      </c>
      <c r="D31" s="122">
        <v>1513.48</v>
      </c>
      <c r="E31" s="122">
        <v>3969.12</v>
      </c>
      <c r="F31" s="120">
        <v>5738.347186</v>
      </c>
      <c r="G31" s="120">
        <v>1622.267386</v>
      </c>
      <c r="H31" s="120">
        <v>4116.0798</v>
      </c>
      <c r="I31" s="126">
        <f t="shared" si="0"/>
        <v>4.66470627074745</v>
      </c>
      <c r="J31" s="126">
        <f t="shared" si="1"/>
        <v>7.18789716415149</v>
      </c>
      <c r="K31" s="126">
        <f t="shared" si="2"/>
        <v>3.70257890917887</v>
      </c>
    </row>
    <row r="32" ht="30" customHeight="1" spans="1:11">
      <c r="A32" s="118" t="s">
        <v>97</v>
      </c>
      <c r="B32" s="118" t="s">
        <v>98</v>
      </c>
      <c r="C32" s="121">
        <v>434.12</v>
      </c>
      <c r="D32" s="121">
        <v>400.52</v>
      </c>
      <c r="E32" s="121">
        <v>33.6</v>
      </c>
      <c r="F32" s="120">
        <v>591.525402</v>
      </c>
      <c r="G32" s="120">
        <v>427.275402</v>
      </c>
      <c r="H32" s="120">
        <v>164.25</v>
      </c>
      <c r="I32" s="126">
        <f t="shared" si="0"/>
        <v>36.2585004146319</v>
      </c>
      <c r="J32" s="126">
        <f t="shared" si="1"/>
        <v>6.68016628383102</v>
      </c>
      <c r="K32" s="126">
        <f t="shared" si="2"/>
        <v>388.839285714286</v>
      </c>
    </row>
    <row r="33" ht="30" customHeight="1" spans="1:11">
      <c r="A33" s="118" t="s">
        <v>99</v>
      </c>
      <c r="B33" s="118" t="s">
        <v>100</v>
      </c>
      <c r="C33" s="121">
        <v>481.67</v>
      </c>
      <c r="D33" s="121">
        <v>473.67</v>
      </c>
      <c r="E33" s="121">
        <v>8</v>
      </c>
      <c r="F33" s="120">
        <v>574.179512</v>
      </c>
      <c r="G33" s="120">
        <v>574.179512</v>
      </c>
      <c r="H33" s="120"/>
      <c r="I33" s="126">
        <f t="shared" si="0"/>
        <v>19.2059941453692</v>
      </c>
      <c r="J33" s="126">
        <f t="shared" si="1"/>
        <v>21.2193113348956</v>
      </c>
      <c r="K33" s="126">
        <f t="shared" si="2"/>
        <v>-100</v>
      </c>
    </row>
    <row r="34" ht="30" customHeight="1" spans="1:11">
      <c r="A34" s="118" t="s">
        <v>101</v>
      </c>
      <c r="B34" s="118" t="s">
        <v>102</v>
      </c>
      <c r="C34" s="121">
        <v>639.29</v>
      </c>
      <c r="D34" s="121">
        <v>639.29</v>
      </c>
      <c r="E34" s="122"/>
      <c r="F34" s="120">
        <v>620.812472</v>
      </c>
      <c r="G34" s="120">
        <v>620.812472</v>
      </c>
      <c r="H34" s="120"/>
      <c r="I34" s="126">
        <f t="shared" si="0"/>
        <v>-2.89032019897073</v>
      </c>
      <c r="J34" s="126">
        <f t="shared" si="1"/>
        <v>-2.89032019897073</v>
      </c>
      <c r="K34" s="126"/>
    </row>
    <row r="35" ht="30" customHeight="1" spans="1:11">
      <c r="A35" s="118" t="s">
        <v>103</v>
      </c>
      <c r="B35" s="118" t="s">
        <v>104</v>
      </c>
      <c r="C35" s="122">
        <v>3189.17</v>
      </c>
      <c r="D35" s="122"/>
      <c r="E35" s="122">
        <v>3189.17</v>
      </c>
      <c r="F35" s="120">
        <v>3624.0698</v>
      </c>
      <c r="G35" s="120"/>
      <c r="H35" s="120">
        <v>3624.0698</v>
      </c>
      <c r="I35" s="126">
        <f t="shared" si="0"/>
        <v>13.6367706958237</v>
      </c>
      <c r="J35" s="126"/>
      <c r="K35" s="126">
        <f t="shared" si="2"/>
        <v>13.6367706958237</v>
      </c>
    </row>
    <row r="36" ht="30" customHeight="1" spans="1:11">
      <c r="A36" s="118" t="s">
        <v>105</v>
      </c>
      <c r="B36" s="118" t="s">
        <v>106</v>
      </c>
      <c r="C36" s="122">
        <v>112.04</v>
      </c>
      <c r="D36" s="122"/>
      <c r="E36" s="122">
        <v>112.04</v>
      </c>
      <c r="F36" s="120">
        <v>101.47</v>
      </c>
      <c r="G36" s="120"/>
      <c r="H36" s="120">
        <v>101.47</v>
      </c>
      <c r="I36" s="126">
        <f t="shared" si="0"/>
        <v>-9.43413066761871</v>
      </c>
      <c r="J36" s="126"/>
      <c r="K36" s="126">
        <f t="shared" si="2"/>
        <v>-9.43413066761871</v>
      </c>
    </row>
    <row r="37" ht="30" customHeight="1" spans="1:11">
      <c r="A37" s="118" t="s">
        <v>107</v>
      </c>
      <c r="B37" s="118" t="s">
        <v>108</v>
      </c>
      <c r="C37" s="122">
        <v>626.31</v>
      </c>
      <c r="D37" s="122"/>
      <c r="E37" s="122">
        <v>626.31</v>
      </c>
      <c r="F37" s="120">
        <v>20</v>
      </c>
      <c r="G37" s="120"/>
      <c r="H37" s="120">
        <v>20</v>
      </c>
      <c r="I37" s="126">
        <f t="shared" si="0"/>
        <v>-96.8066931711134</v>
      </c>
      <c r="J37" s="126"/>
      <c r="K37" s="126">
        <f t="shared" si="2"/>
        <v>-96.8066931711134</v>
      </c>
    </row>
    <row r="38" ht="30" customHeight="1" spans="1:11">
      <c r="A38" s="118" t="s">
        <v>109</v>
      </c>
      <c r="B38" s="118" t="s">
        <v>110</v>
      </c>
      <c r="C38" s="122"/>
      <c r="D38" s="122"/>
      <c r="E38" s="122"/>
      <c r="F38" s="120">
        <v>206.29</v>
      </c>
      <c r="G38" s="120"/>
      <c r="H38" s="120">
        <v>206.29</v>
      </c>
      <c r="I38" s="126">
        <v>100</v>
      </c>
      <c r="J38" s="126"/>
      <c r="K38" s="126">
        <v>100</v>
      </c>
    </row>
    <row r="39" ht="30" customHeight="1" spans="1:11">
      <c r="A39" s="118" t="s">
        <v>111</v>
      </c>
      <c r="B39" s="118" t="s">
        <v>112</v>
      </c>
      <c r="C39" s="122"/>
      <c r="D39" s="122"/>
      <c r="E39" s="122"/>
      <c r="F39" s="120">
        <v>80</v>
      </c>
      <c r="G39" s="120"/>
      <c r="H39" s="120">
        <v>80</v>
      </c>
      <c r="I39" s="126">
        <v>100</v>
      </c>
      <c r="J39" s="126"/>
      <c r="K39" s="126">
        <v>100</v>
      </c>
    </row>
    <row r="40" ht="30" customHeight="1" spans="1:11">
      <c r="A40" s="118" t="s">
        <v>113</v>
      </c>
      <c r="B40" s="118" t="s">
        <v>114</v>
      </c>
      <c r="C40" s="122"/>
      <c r="D40" s="122"/>
      <c r="E40" s="122"/>
      <c r="F40" s="120">
        <v>80</v>
      </c>
      <c r="G40" s="120"/>
      <c r="H40" s="120">
        <v>80</v>
      </c>
      <c r="I40" s="126">
        <v>100</v>
      </c>
      <c r="J40" s="126"/>
      <c r="K40" s="126">
        <v>100</v>
      </c>
    </row>
    <row r="41" ht="30" customHeight="1" spans="1:11">
      <c r="A41" s="118" t="s">
        <v>115</v>
      </c>
      <c r="B41" s="118" t="s">
        <v>116</v>
      </c>
      <c r="C41" s="122">
        <v>600.7</v>
      </c>
      <c r="D41" s="122">
        <v>230.56</v>
      </c>
      <c r="E41" s="122">
        <v>370.14</v>
      </c>
      <c r="F41" s="120">
        <v>504.8123</v>
      </c>
      <c r="G41" s="120"/>
      <c r="H41" s="120">
        <v>504.8123</v>
      </c>
      <c r="I41" s="126">
        <f t="shared" ref="I40:I58" si="3">SUM(F41-C41)/C41*100</f>
        <v>-15.962660229732</v>
      </c>
      <c r="J41" s="126">
        <f t="shared" ref="J40:J58" si="4">SUM(G41-D41)/D41*100</f>
        <v>-100</v>
      </c>
      <c r="K41" s="126">
        <f>SUM(H41-E41)/E41*100</f>
        <v>36.3841519425082</v>
      </c>
    </row>
    <row r="42" ht="30" customHeight="1" spans="1:11">
      <c r="A42" s="118" t="s">
        <v>117</v>
      </c>
      <c r="B42" s="118" t="s">
        <v>118</v>
      </c>
      <c r="C42" s="122">
        <v>600.7</v>
      </c>
      <c r="D42" s="122">
        <v>230.56</v>
      </c>
      <c r="E42" s="122">
        <v>370.14</v>
      </c>
      <c r="F42" s="120">
        <v>351.394</v>
      </c>
      <c r="G42" s="120"/>
      <c r="H42" s="120">
        <v>351.394</v>
      </c>
      <c r="I42" s="126">
        <f t="shared" si="3"/>
        <v>-41.5025803229566</v>
      </c>
      <c r="J42" s="126">
        <f t="shared" si="4"/>
        <v>-100</v>
      </c>
      <c r="K42" s="126">
        <f>SUM(H42-E42)/E42*100</f>
        <v>-5.06457016264116</v>
      </c>
    </row>
    <row r="43" ht="30" customHeight="1" spans="1:11">
      <c r="A43" s="118" t="s">
        <v>119</v>
      </c>
      <c r="B43" s="118" t="s">
        <v>120</v>
      </c>
      <c r="C43" s="122"/>
      <c r="D43" s="122"/>
      <c r="E43" s="122"/>
      <c r="F43" s="120">
        <v>153.4183</v>
      </c>
      <c r="G43" s="120"/>
      <c r="H43" s="120">
        <v>153.4183</v>
      </c>
      <c r="I43" s="126">
        <v>100</v>
      </c>
      <c r="J43" s="126"/>
      <c r="K43" s="126">
        <v>100</v>
      </c>
    </row>
    <row r="44" ht="30" customHeight="1" spans="1:11">
      <c r="A44" s="118" t="s">
        <v>121</v>
      </c>
      <c r="B44" s="118" t="s">
        <v>122</v>
      </c>
      <c r="C44" s="122">
        <v>556.12</v>
      </c>
      <c r="D44" s="122">
        <v>556.12</v>
      </c>
      <c r="E44" s="122"/>
      <c r="F44" s="120">
        <v>549.032053</v>
      </c>
      <c r="G44" s="120">
        <v>544.032053</v>
      </c>
      <c r="H44" s="120">
        <v>5</v>
      </c>
      <c r="I44" s="126">
        <f t="shared" si="3"/>
        <v>-1.27453553189959</v>
      </c>
      <c r="J44" s="126">
        <f t="shared" si="4"/>
        <v>-2.17362205998705</v>
      </c>
      <c r="K44" s="126"/>
    </row>
    <row r="45" ht="30" customHeight="1" spans="1:11">
      <c r="A45" s="118" t="s">
        <v>123</v>
      </c>
      <c r="B45" s="118" t="s">
        <v>124</v>
      </c>
      <c r="C45" s="122">
        <v>13.81</v>
      </c>
      <c r="D45" s="122">
        <v>8.81</v>
      </c>
      <c r="E45" s="122">
        <v>5</v>
      </c>
      <c r="F45" s="120">
        <v>12.878709</v>
      </c>
      <c r="G45" s="120">
        <v>7.878709</v>
      </c>
      <c r="H45" s="120">
        <v>5</v>
      </c>
      <c r="I45" s="126">
        <f t="shared" si="3"/>
        <v>-6.74359884141926</v>
      </c>
      <c r="J45" s="126">
        <f t="shared" si="4"/>
        <v>-10.5708399545971</v>
      </c>
      <c r="K45" s="126">
        <f>SUM(H45-E45)/E45*100</f>
        <v>0</v>
      </c>
    </row>
    <row r="46" ht="30" customHeight="1" spans="1:11">
      <c r="A46" s="118" t="s">
        <v>125</v>
      </c>
      <c r="B46" s="118" t="s">
        <v>126</v>
      </c>
      <c r="C46" s="122">
        <v>538.24</v>
      </c>
      <c r="D46" s="122">
        <v>538.24</v>
      </c>
      <c r="E46" s="122"/>
      <c r="F46" s="120">
        <v>532.517017</v>
      </c>
      <c r="G46" s="120">
        <v>532.517017</v>
      </c>
      <c r="H46" s="120"/>
      <c r="I46" s="126">
        <f t="shared" si="3"/>
        <v>-1.06327716260404</v>
      </c>
      <c r="J46" s="126">
        <f t="shared" si="4"/>
        <v>-1.06327716260404</v>
      </c>
      <c r="K46" s="126"/>
    </row>
    <row r="47" ht="30" customHeight="1" spans="1:11">
      <c r="A47" s="118" t="s">
        <v>127</v>
      </c>
      <c r="B47" s="118" t="s">
        <v>128</v>
      </c>
      <c r="C47" s="122">
        <v>4.07</v>
      </c>
      <c r="D47" s="122">
        <v>4.07</v>
      </c>
      <c r="E47" s="122"/>
      <c r="F47" s="120">
        <v>3.636327</v>
      </c>
      <c r="G47" s="120">
        <v>3.636327</v>
      </c>
      <c r="H47" s="120"/>
      <c r="I47" s="126">
        <f t="shared" si="3"/>
        <v>-10.6553562653563</v>
      </c>
      <c r="J47" s="126">
        <f t="shared" si="4"/>
        <v>-10.6553562653563</v>
      </c>
      <c r="K47" s="126"/>
    </row>
    <row r="48" ht="30" customHeight="1" spans="1:11">
      <c r="A48" s="118" t="s">
        <v>129</v>
      </c>
      <c r="B48" s="118" t="s">
        <v>130</v>
      </c>
      <c r="C48" s="122">
        <v>5.1</v>
      </c>
      <c r="D48" s="122"/>
      <c r="E48" s="122">
        <v>5.1</v>
      </c>
      <c r="F48" s="120">
        <v>6.8</v>
      </c>
      <c r="G48" s="120"/>
      <c r="H48" s="120">
        <v>6.8</v>
      </c>
      <c r="I48" s="126">
        <f t="shared" si="3"/>
        <v>33.3333333333333</v>
      </c>
      <c r="J48" s="126"/>
      <c r="K48" s="126">
        <f>SUM(H48-E48)/E48*100</f>
        <v>33.3333333333333</v>
      </c>
    </row>
    <row r="49" ht="30" customHeight="1" spans="1:11">
      <c r="A49" s="118" t="s">
        <v>131</v>
      </c>
      <c r="B49" s="118" t="s">
        <v>132</v>
      </c>
      <c r="C49" s="122">
        <v>5.1</v>
      </c>
      <c r="D49" s="122"/>
      <c r="E49" s="122">
        <v>5.1</v>
      </c>
      <c r="F49" s="120">
        <v>6.8</v>
      </c>
      <c r="G49" s="120"/>
      <c r="H49" s="120">
        <v>6.8</v>
      </c>
      <c r="I49" s="126">
        <f t="shared" si="3"/>
        <v>33.3333333333333</v>
      </c>
      <c r="J49" s="126"/>
      <c r="K49" s="126">
        <f>SUM(H49-E49)/E49*100</f>
        <v>33.3333333333333</v>
      </c>
    </row>
    <row r="50" ht="30" customHeight="1" spans="1:11">
      <c r="A50" s="118" t="s">
        <v>133</v>
      </c>
      <c r="B50" s="118" t="s">
        <v>134</v>
      </c>
      <c r="C50" s="122">
        <v>356.62</v>
      </c>
      <c r="D50" s="122"/>
      <c r="E50" s="122">
        <v>356.62</v>
      </c>
      <c r="F50" s="120">
        <v>749.4032</v>
      </c>
      <c r="G50" s="120"/>
      <c r="H50" s="120">
        <v>749.4032</v>
      </c>
      <c r="I50" s="126">
        <f t="shared" si="3"/>
        <v>110.140541753127</v>
      </c>
      <c r="J50" s="126"/>
      <c r="K50" s="126">
        <f>SUM(H50-E50)/E50*100</f>
        <v>110.140541753127</v>
      </c>
    </row>
    <row r="51" ht="30" customHeight="1" spans="1:11">
      <c r="A51" s="118" t="s">
        <v>135</v>
      </c>
      <c r="B51" s="118" t="s">
        <v>136</v>
      </c>
      <c r="C51" s="122">
        <v>356.62</v>
      </c>
      <c r="D51" s="122"/>
      <c r="E51" s="122">
        <v>356.62</v>
      </c>
      <c r="F51" s="120">
        <v>749.4032</v>
      </c>
      <c r="G51" s="120"/>
      <c r="H51" s="120">
        <v>749.4032</v>
      </c>
      <c r="I51" s="126">
        <f t="shared" si="3"/>
        <v>110.140541753127</v>
      </c>
      <c r="J51" s="126"/>
      <c r="K51" s="126">
        <f>SUM(H51-E51)/E51*100</f>
        <v>110.140541753127</v>
      </c>
    </row>
    <row r="52" ht="30" customHeight="1" spans="1:11">
      <c r="A52" s="118" t="s">
        <v>137</v>
      </c>
      <c r="B52" s="118" t="s">
        <v>138</v>
      </c>
      <c r="C52" s="122"/>
      <c r="D52" s="122"/>
      <c r="E52" s="122"/>
      <c r="F52" s="120">
        <v>203.2412</v>
      </c>
      <c r="G52" s="120"/>
      <c r="H52" s="120">
        <v>203.2412</v>
      </c>
      <c r="I52" s="126">
        <v>100</v>
      </c>
      <c r="J52" s="126"/>
      <c r="K52" s="126">
        <v>100</v>
      </c>
    </row>
    <row r="53" ht="30" customHeight="1" spans="1:11">
      <c r="A53" s="118" t="s">
        <v>139</v>
      </c>
      <c r="B53" s="118" t="s">
        <v>140</v>
      </c>
      <c r="C53" s="122"/>
      <c r="D53" s="122"/>
      <c r="E53" s="122"/>
      <c r="F53" s="120">
        <v>203.2412</v>
      </c>
      <c r="G53" s="120"/>
      <c r="H53" s="120">
        <v>203.2412</v>
      </c>
      <c r="I53" s="126">
        <v>100</v>
      </c>
      <c r="J53" s="126"/>
      <c r="K53" s="126">
        <v>100</v>
      </c>
    </row>
    <row r="54" ht="30" customHeight="1" spans="1:11">
      <c r="A54" s="118" t="s">
        <v>141</v>
      </c>
      <c r="B54" s="118" t="s">
        <v>142</v>
      </c>
      <c r="C54" s="122"/>
      <c r="D54" s="122"/>
      <c r="E54" s="122"/>
      <c r="F54" s="120">
        <v>203.2412</v>
      </c>
      <c r="G54" s="120"/>
      <c r="H54" s="120">
        <v>203.2412</v>
      </c>
      <c r="I54" s="126">
        <v>100</v>
      </c>
      <c r="J54" s="126"/>
      <c r="K54" s="126">
        <v>100</v>
      </c>
    </row>
    <row r="55" ht="30" customHeight="1" spans="1:11">
      <c r="A55" s="118" t="s">
        <v>143</v>
      </c>
      <c r="B55" s="118" t="s">
        <v>144</v>
      </c>
      <c r="C55" s="122">
        <v>519.07</v>
      </c>
      <c r="D55" s="122">
        <v>519.07</v>
      </c>
      <c r="E55" s="122"/>
      <c r="F55" s="120">
        <v>673.118154</v>
      </c>
      <c r="G55" s="120">
        <v>673.118154</v>
      </c>
      <c r="H55" s="120"/>
      <c r="I55" s="126">
        <f t="shared" si="3"/>
        <v>29.6777224651781</v>
      </c>
      <c r="J55" s="126">
        <f t="shared" si="4"/>
        <v>29.6777224651781</v>
      </c>
      <c r="K55" s="126"/>
    </row>
    <row r="56" ht="30" customHeight="1" spans="1:11">
      <c r="A56" s="118" t="s">
        <v>145</v>
      </c>
      <c r="B56" s="118" t="s">
        <v>146</v>
      </c>
      <c r="C56" s="122">
        <v>519.07</v>
      </c>
      <c r="D56" s="122">
        <v>519.07</v>
      </c>
      <c r="E56" s="122"/>
      <c r="F56" s="120">
        <v>673.118154</v>
      </c>
      <c r="G56" s="120">
        <v>673.118154</v>
      </c>
      <c r="H56" s="120"/>
      <c r="I56" s="126">
        <f t="shared" si="3"/>
        <v>29.6777224651781</v>
      </c>
      <c r="J56" s="126">
        <f t="shared" si="4"/>
        <v>29.6777224651781</v>
      </c>
      <c r="K56" s="126"/>
    </row>
    <row r="57" ht="30" customHeight="1" spans="1:11">
      <c r="A57" s="118" t="s">
        <v>147</v>
      </c>
      <c r="B57" s="118" t="s">
        <v>148</v>
      </c>
      <c r="C57" s="122">
        <v>519.07</v>
      </c>
      <c r="D57" s="122">
        <v>519.07</v>
      </c>
      <c r="E57" s="122"/>
      <c r="F57" s="120">
        <v>673.118154</v>
      </c>
      <c r="G57" s="120">
        <v>673.118154</v>
      </c>
      <c r="H57" s="120"/>
      <c r="I57" s="126">
        <f t="shared" si="3"/>
        <v>29.6777224651781</v>
      </c>
      <c r="J57" s="126">
        <f t="shared" si="4"/>
        <v>29.6777224651781</v>
      </c>
      <c r="K57" s="126"/>
    </row>
    <row r="58" ht="30" customHeight="1" spans="1:11">
      <c r="A58" s="124" t="s">
        <v>149</v>
      </c>
      <c r="B58" s="124"/>
      <c r="C58" s="122">
        <v>18500.17</v>
      </c>
      <c r="D58" s="122">
        <v>12435.3</v>
      </c>
      <c r="E58" s="122">
        <v>6064.87</v>
      </c>
      <c r="F58" s="125">
        <v>19994.158675</v>
      </c>
      <c r="G58" s="125">
        <v>12329.913975</v>
      </c>
      <c r="H58" s="125">
        <v>7664.2447</v>
      </c>
      <c r="I58" s="126">
        <f t="shared" si="3"/>
        <v>8.07554025179228</v>
      </c>
      <c r="J58" s="126">
        <f t="shared" si="4"/>
        <v>-0.847474729198329</v>
      </c>
      <c r="K58" s="126">
        <f>SUM(H58-E58)/E58*100</f>
        <v>26.3711291420921</v>
      </c>
    </row>
  </sheetData>
  <mergeCells count="7">
    <mergeCell ref="A3:K3"/>
    <mergeCell ref="J4:K4"/>
    <mergeCell ref="A5:B5"/>
    <mergeCell ref="C5:E5"/>
    <mergeCell ref="F5:H5"/>
    <mergeCell ref="I5:K5"/>
    <mergeCell ref="A58:B58"/>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tabSelected="1" workbookViewId="0">
      <selection activeCell="E10" sqref="E10"/>
    </sheetView>
  </sheetViews>
  <sheetFormatPr defaultColWidth="9" defaultRowHeight="14.25" outlineLevelCol="2"/>
  <cols>
    <col min="1" max="1" width="38.375" customWidth="1"/>
    <col min="2" max="2" width="18.125" customWidth="1"/>
    <col min="3" max="3" width="22.125" customWidth="1"/>
  </cols>
  <sheetData>
    <row r="1" ht="19.5" customHeight="1" spans="1:3">
      <c r="A1" s="107" t="s">
        <v>164</v>
      </c>
      <c r="B1" s="108"/>
      <c r="C1" s="108"/>
    </row>
    <row r="2" ht="44.25" customHeight="1" spans="1:3">
      <c r="A2" s="109" t="s">
        <v>165</v>
      </c>
      <c r="B2" s="109"/>
      <c r="C2" s="109"/>
    </row>
    <row r="3" ht="20.25" customHeight="1" spans="3:3">
      <c r="C3" s="110" t="s">
        <v>2</v>
      </c>
    </row>
    <row r="4" ht="22.5" customHeight="1" spans="1:3">
      <c r="A4" s="79" t="s">
        <v>166</v>
      </c>
      <c r="B4" s="79" t="s">
        <v>6</v>
      </c>
      <c r="C4" s="79" t="s">
        <v>167</v>
      </c>
    </row>
    <row r="5" ht="22.5" customHeight="1" spans="1:3">
      <c r="A5" s="84" t="s">
        <v>168</v>
      </c>
      <c r="B5" s="111">
        <v>11930.172011</v>
      </c>
      <c r="C5" s="100"/>
    </row>
    <row r="6" ht="22.5" customHeight="1" spans="1:3">
      <c r="A6" s="84" t="s">
        <v>169</v>
      </c>
      <c r="B6" s="112">
        <v>5222.3136</v>
      </c>
      <c r="C6" s="100"/>
    </row>
    <row r="7" ht="22.5" customHeight="1" spans="1:3">
      <c r="A7" s="84" t="s">
        <v>170</v>
      </c>
      <c r="B7" s="112">
        <v>729.11632</v>
      </c>
      <c r="C7" s="100"/>
    </row>
    <row r="8" ht="22.5" customHeight="1" spans="1:3">
      <c r="A8" s="84" t="s">
        <v>171</v>
      </c>
      <c r="B8" s="112">
        <v>6.1249</v>
      </c>
      <c r="C8" s="100"/>
    </row>
    <row r="9" ht="22.5" customHeight="1" spans="1:3">
      <c r="A9" s="84" t="s">
        <v>172</v>
      </c>
      <c r="B9" s="112">
        <v>3047.9719</v>
      </c>
      <c r="C9" s="100"/>
    </row>
    <row r="10" ht="22.5" customHeight="1" spans="1:3">
      <c r="A10" s="84" t="s">
        <v>173</v>
      </c>
      <c r="B10" s="112">
        <v>1330.204851</v>
      </c>
      <c r="C10" s="100"/>
    </row>
    <row r="11" ht="22.5" customHeight="1" spans="1:3">
      <c r="A11" s="84" t="s">
        <v>174</v>
      </c>
      <c r="B11" s="112">
        <v>368.117433</v>
      </c>
      <c r="C11" s="100"/>
    </row>
    <row r="12" ht="22.5" customHeight="1" spans="1:3">
      <c r="A12" s="84" t="s">
        <v>175</v>
      </c>
      <c r="B12" s="112">
        <v>540.395726</v>
      </c>
      <c r="C12" s="100"/>
    </row>
    <row r="13" ht="22.5" customHeight="1" spans="1:3">
      <c r="A13" s="84" t="s">
        <v>176</v>
      </c>
      <c r="B13" s="112">
        <v>3.636327</v>
      </c>
      <c r="C13" s="100"/>
    </row>
    <row r="14" ht="22.5" customHeight="1" spans="1:3">
      <c r="A14" s="84" t="s">
        <v>177</v>
      </c>
      <c r="B14" s="112">
        <v>8.9148</v>
      </c>
      <c r="C14" s="100"/>
    </row>
    <row r="15" ht="22.5" customHeight="1" spans="1:3">
      <c r="A15" s="84" t="s">
        <v>178</v>
      </c>
      <c r="B15" s="112">
        <v>673.118154</v>
      </c>
      <c r="C15" s="100"/>
    </row>
    <row r="16" ht="22.5" customHeight="1" spans="1:3">
      <c r="A16" s="84" t="s">
        <v>179</v>
      </c>
      <c r="B16" s="112">
        <v>0.258</v>
      </c>
      <c r="C16" s="100"/>
    </row>
    <row r="17" ht="22.5" customHeight="1" spans="1:3">
      <c r="A17" s="84" t="s">
        <v>180</v>
      </c>
      <c r="B17" s="111">
        <v>137.933564</v>
      </c>
      <c r="C17" s="100"/>
    </row>
    <row r="18" ht="22.5" customHeight="1" spans="1:3">
      <c r="A18" s="84" t="s">
        <v>181</v>
      </c>
      <c r="B18" s="112">
        <v>18.646</v>
      </c>
      <c r="C18" s="100"/>
    </row>
    <row r="19" ht="22.5" customHeight="1" spans="1:3">
      <c r="A19" s="84" t="s">
        <v>182</v>
      </c>
      <c r="B19" s="112">
        <v>10.15</v>
      </c>
      <c r="C19" s="100"/>
    </row>
    <row r="20" ht="22.5" customHeight="1" spans="1:3">
      <c r="A20" s="84" t="s">
        <v>183</v>
      </c>
      <c r="B20" s="112"/>
      <c r="C20" s="100"/>
    </row>
    <row r="21" ht="22.5" customHeight="1" spans="1:3">
      <c r="A21" s="84" t="s">
        <v>184</v>
      </c>
      <c r="B21" s="112"/>
      <c r="C21" s="100"/>
    </row>
    <row r="22" ht="22.5" customHeight="1" spans="1:3">
      <c r="A22" s="84" t="s">
        <v>185</v>
      </c>
      <c r="B22" s="112"/>
      <c r="C22" s="100"/>
    </row>
    <row r="23" ht="22.5" customHeight="1" spans="1:3">
      <c r="A23" s="84" t="s">
        <v>186</v>
      </c>
      <c r="B23" s="112"/>
      <c r="C23" s="100"/>
    </row>
    <row r="24" ht="22.5" customHeight="1" spans="1:3">
      <c r="A24" s="84" t="s">
        <v>187</v>
      </c>
      <c r="B24" s="112">
        <v>5.2</v>
      </c>
      <c r="C24" s="100"/>
    </row>
    <row r="25" ht="22.5" customHeight="1" spans="1:3">
      <c r="A25" s="84" t="s">
        <v>188</v>
      </c>
      <c r="B25" s="112"/>
      <c r="C25" s="100"/>
    </row>
    <row r="26" ht="22.5" customHeight="1" spans="1:3">
      <c r="A26" s="84" t="s">
        <v>189</v>
      </c>
      <c r="B26" s="112"/>
      <c r="C26" s="100"/>
    </row>
    <row r="27" ht="22.5" customHeight="1" spans="1:3">
      <c r="A27" s="84" t="s">
        <v>190</v>
      </c>
      <c r="B27" s="112">
        <v>5.1</v>
      </c>
      <c r="C27" s="100"/>
    </row>
    <row r="28" ht="22.5" customHeight="1" spans="1:3">
      <c r="A28" s="84" t="s">
        <v>191</v>
      </c>
      <c r="B28" s="112"/>
      <c r="C28" s="100"/>
    </row>
    <row r="29" ht="22.5" customHeight="1" spans="1:3">
      <c r="A29" s="84" t="s">
        <v>192</v>
      </c>
      <c r="B29" s="112">
        <v>8.2</v>
      </c>
      <c r="C29" s="100"/>
    </row>
    <row r="30" ht="22.5" customHeight="1" spans="1:3">
      <c r="A30" s="84" t="s">
        <v>193</v>
      </c>
      <c r="B30" s="111"/>
      <c r="C30" s="100"/>
    </row>
    <row r="31" ht="22.5" customHeight="1" spans="1:3">
      <c r="A31" s="84" t="s">
        <v>194</v>
      </c>
      <c r="B31" s="112"/>
      <c r="C31" s="100"/>
    </row>
    <row r="32" ht="22.5" customHeight="1" spans="1:3">
      <c r="A32" s="84" t="s">
        <v>195</v>
      </c>
      <c r="B32" s="112"/>
      <c r="C32" s="100"/>
    </row>
    <row r="33" ht="22.5" customHeight="1" spans="1:3">
      <c r="A33" s="84" t="s">
        <v>196</v>
      </c>
      <c r="B33" s="111"/>
      <c r="C33" s="100"/>
    </row>
    <row r="34" ht="22.5" customHeight="1" spans="1:3">
      <c r="A34" s="84" t="s">
        <v>197</v>
      </c>
      <c r="B34" s="112">
        <v>3</v>
      </c>
      <c r="C34" s="100"/>
    </row>
    <row r="35" ht="22.5" customHeight="1" spans="1:3">
      <c r="A35" s="84" t="s">
        <v>198</v>
      </c>
      <c r="B35" s="100"/>
      <c r="C35" s="100"/>
    </row>
    <row r="36" ht="22.5" customHeight="1" spans="1:3">
      <c r="A36" s="84" t="s">
        <v>199</v>
      </c>
      <c r="B36" s="100"/>
      <c r="C36" s="100"/>
    </row>
    <row r="37" ht="22.5" customHeight="1" spans="1:3">
      <c r="A37" s="84" t="s">
        <v>200</v>
      </c>
      <c r="B37" s="112">
        <v>3.25</v>
      </c>
      <c r="C37" s="100"/>
    </row>
    <row r="38" ht="22.5" customHeight="1" spans="1:3">
      <c r="A38" s="84" t="s">
        <v>201</v>
      </c>
      <c r="B38" s="112">
        <v>4.5</v>
      </c>
      <c r="C38" s="100"/>
    </row>
    <row r="39" ht="22.5" customHeight="1" spans="1:3">
      <c r="A39" s="84" t="s">
        <v>202</v>
      </c>
      <c r="B39" s="100"/>
      <c r="C39" s="100"/>
    </row>
    <row r="40" ht="22.5" customHeight="1" spans="1:3">
      <c r="A40" s="84" t="s">
        <v>203</v>
      </c>
      <c r="B40" s="112">
        <v>33.681564</v>
      </c>
      <c r="C40" s="100"/>
    </row>
    <row r="41" ht="22.5" customHeight="1" spans="1:3">
      <c r="A41" s="84" t="s">
        <v>204</v>
      </c>
      <c r="B41" s="112">
        <v>22.4</v>
      </c>
      <c r="C41" s="100"/>
    </row>
    <row r="42" ht="22.5" customHeight="1" spans="1:3">
      <c r="A42" s="84" t="s">
        <v>205</v>
      </c>
      <c r="B42" s="112">
        <v>13.01</v>
      </c>
      <c r="C42" s="100"/>
    </row>
    <row r="43" ht="22.5" customHeight="1" spans="1:3">
      <c r="A43" s="84" t="s">
        <v>206</v>
      </c>
      <c r="B43" s="100"/>
      <c r="C43" s="100"/>
    </row>
    <row r="44" ht="22.5" customHeight="1" spans="1:3">
      <c r="A44" s="113" t="s">
        <v>207</v>
      </c>
      <c r="B44" s="112">
        <v>10.796</v>
      </c>
      <c r="C44" s="100"/>
    </row>
    <row r="45" ht="22.5" customHeight="1" spans="1:3">
      <c r="A45" s="84" t="s">
        <v>208</v>
      </c>
      <c r="B45" s="111">
        <v>253.1584</v>
      </c>
      <c r="C45" s="100"/>
    </row>
    <row r="46" ht="22.5" customHeight="1" spans="1:3">
      <c r="A46" s="84" t="s">
        <v>209</v>
      </c>
      <c r="B46" s="100"/>
      <c r="C46" s="100"/>
    </row>
    <row r="47" ht="22.5" customHeight="1" spans="1:3">
      <c r="A47" s="84" t="s">
        <v>210</v>
      </c>
      <c r="B47" s="112">
        <v>232.4584</v>
      </c>
      <c r="C47" s="100"/>
    </row>
    <row r="48" ht="22.5" customHeight="1" spans="1:3">
      <c r="A48" s="84" t="s">
        <v>211</v>
      </c>
      <c r="B48" s="100"/>
      <c r="C48" s="100"/>
    </row>
    <row r="49" ht="22.5" customHeight="1" spans="1:3">
      <c r="A49" s="84" t="s">
        <v>212</v>
      </c>
      <c r="B49" s="100"/>
      <c r="C49" s="100"/>
    </row>
    <row r="50" ht="22.5" customHeight="1" spans="1:3">
      <c r="A50" s="84" t="s">
        <v>213</v>
      </c>
      <c r="B50" s="112">
        <v>20.7</v>
      </c>
      <c r="C50" s="100"/>
    </row>
    <row r="51" ht="22.5" customHeight="1" spans="1:3">
      <c r="A51" s="84" t="s">
        <v>214</v>
      </c>
      <c r="B51" s="100"/>
      <c r="C51" s="100"/>
    </row>
    <row r="52" ht="22.5" customHeight="1" spans="1:3">
      <c r="A52" s="84" t="s">
        <v>215</v>
      </c>
      <c r="B52" s="100"/>
      <c r="C52" s="100"/>
    </row>
    <row r="53" ht="22.5" customHeight="1" spans="1:3">
      <c r="A53" s="84" t="s">
        <v>216</v>
      </c>
      <c r="B53" s="100"/>
      <c r="C53" s="100"/>
    </row>
    <row r="54" ht="22.5" customHeight="1" spans="1:3">
      <c r="A54" s="84" t="s">
        <v>217</v>
      </c>
      <c r="B54" s="100"/>
      <c r="C54" s="100"/>
    </row>
    <row r="55" ht="22.5" customHeight="1" spans="1:3">
      <c r="A55" s="84" t="s">
        <v>218</v>
      </c>
      <c r="B55" s="100"/>
      <c r="C55" s="100"/>
    </row>
    <row r="56" ht="22.5" customHeight="1" spans="1:3">
      <c r="A56" s="84" t="s">
        <v>219</v>
      </c>
      <c r="B56" s="100"/>
      <c r="C56" s="100"/>
    </row>
    <row r="57" ht="22.5" customHeight="1" spans="1:3">
      <c r="A57" s="114" t="s">
        <v>220</v>
      </c>
      <c r="B57" s="111">
        <v>8.65</v>
      </c>
      <c r="C57" s="100"/>
    </row>
    <row r="58" ht="22.5" customHeight="1" spans="1:3">
      <c r="A58" s="114" t="s">
        <v>221</v>
      </c>
      <c r="B58" s="112">
        <v>8.65</v>
      </c>
      <c r="C58" s="100"/>
    </row>
    <row r="59" ht="22.5" customHeight="1" spans="1:3">
      <c r="A59" s="79" t="s">
        <v>222</v>
      </c>
      <c r="B59" s="111">
        <v>12329.913975</v>
      </c>
      <c r="C59" s="100"/>
    </row>
  </sheetData>
  <mergeCells count="1">
    <mergeCell ref="A2:C2"/>
  </mergeCells>
  <printOptions horizontalCentered="1"/>
  <pageMargins left="0.590277777777778" right="0.590277777777778" top="0.786805555555556" bottom="0.590277777777778" header="0.511805555555556" footer="0.511805555555556"/>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11" sqref="B11"/>
    </sheetView>
  </sheetViews>
  <sheetFormatPr defaultColWidth="9" defaultRowHeight="14.25" outlineLevelCol="1"/>
  <cols>
    <col min="1" max="1" width="56.875" customWidth="1"/>
    <col min="2" max="2" width="60.375" customWidth="1"/>
  </cols>
  <sheetData>
    <row r="1" ht="23.25" customHeight="1" spans="1:1">
      <c r="A1" s="78" t="s">
        <v>223</v>
      </c>
    </row>
    <row r="2" ht="19.5" customHeight="1" spans="1:2">
      <c r="A2" s="93"/>
      <c r="B2" s="94"/>
    </row>
    <row r="3" ht="30" customHeight="1" spans="1:2">
      <c r="A3" s="95" t="s">
        <v>224</v>
      </c>
      <c r="B3" s="95"/>
    </row>
    <row r="4" ht="16.5" customHeight="1" spans="1:2">
      <c r="A4" s="96"/>
      <c r="B4" s="97" t="s">
        <v>2</v>
      </c>
    </row>
    <row r="5" ht="38.25" customHeight="1" spans="1:2">
      <c r="A5" s="98" t="s">
        <v>5</v>
      </c>
      <c r="B5" s="98" t="s">
        <v>162</v>
      </c>
    </row>
    <row r="6" ht="38.25" customHeight="1" spans="1:2">
      <c r="A6" s="99" t="s">
        <v>225</v>
      </c>
      <c r="B6" s="100">
        <v>22.4</v>
      </c>
    </row>
    <row r="7" ht="38.25" customHeight="1" spans="1:2">
      <c r="A7" s="84" t="s">
        <v>226</v>
      </c>
      <c r="B7" s="100"/>
    </row>
    <row r="8" ht="38.25" customHeight="1" spans="1:2">
      <c r="A8" s="84" t="s">
        <v>227</v>
      </c>
      <c r="B8" s="100"/>
    </row>
    <row r="9" ht="38.25" customHeight="1" spans="1:2">
      <c r="A9" s="101" t="s">
        <v>228</v>
      </c>
      <c r="B9" s="102">
        <v>22.4</v>
      </c>
    </row>
    <row r="10" ht="38.25" customHeight="1" spans="1:2">
      <c r="A10" s="103" t="s">
        <v>229</v>
      </c>
      <c r="B10" s="102">
        <v>22.4</v>
      </c>
    </row>
    <row r="11" ht="38.25" customHeight="1" spans="1:2">
      <c r="A11" s="104" t="s">
        <v>230</v>
      </c>
      <c r="B11" s="105"/>
    </row>
    <row r="12" ht="91.5" customHeight="1" spans="1:2">
      <c r="A12" s="106" t="s">
        <v>231</v>
      </c>
      <c r="B12" s="106"/>
    </row>
  </sheetData>
  <mergeCells count="2">
    <mergeCell ref="A3:B3"/>
    <mergeCell ref="A12:B12"/>
  </mergeCells>
  <printOptions horizontalCentered="1"/>
  <pageMargins left="0.590277777777778" right="0.590277777777778" top="0.786805555555556" bottom="0.590277777777778" header="0.511805555555556" footer="0.511805555555556"/>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showGridLines="0" showZeros="0" workbookViewId="0">
      <selection activeCell="A7" sqref="A7"/>
    </sheetView>
  </sheetViews>
  <sheetFormatPr defaultColWidth="6.875" defaultRowHeight="14.25" outlineLevelCol="6"/>
  <cols>
    <col min="1" max="2" width="38.7" style="67" customWidth="1"/>
    <col min="3" max="3" width="41.6" style="67" customWidth="1"/>
    <col min="4" max="7" width="9.875" style="67" customWidth="1"/>
    <col min="8" max="16380" width="6.875" style="67"/>
  </cols>
  <sheetData>
    <row r="1" ht="16.5" customHeight="1" spans="1:7">
      <c r="A1" s="49" t="s">
        <v>232</v>
      </c>
      <c r="B1" s="50"/>
      <c r="C1" s="50"/>
      <c r="D1" s="50"/>
      <c r="E1" s="50"/>
      <c r="F1" s="75"/>
      <c r="G1" s="75"/>
    </row>
    <row r="2" ht="16.5" customHeight="1" spans="1:7">
      <c r="A2" s="50"/>
      <c r="B2" s="50"/>
      <c r="C2" s="50"/>
      <c r="D2" s="50"/>
      <c r="E2" s="50"/>
      <c r="F2" s="75"/>
      <c r="G2" s="75"/>
    </row>
    <row r="3" ht="29.25" customHeight="1" spans="1:7">
      <c r="A3" s="77" t="s">
        <v>233</v>
      </c>
      <c r="B3" s="77"/>
      <c r="C3" s="77"/>
      <c r="D3" s="90"/>
      <c r="E3" s="90"/>
      <c r="F3" s="90"/>
      <c r="G3" s="90"/>
    </row>
    <row r="4" ht="26.25" customHeight="1" spans="1:7">
      <c r="A4" s="78"/>
      <c r="B4" s="78"/>
      <c r="C4" s="91" t="s">
        <v>2</v>
      </c>
      <c r="D4" s="78"/>
      <c r="E4" s="78"/>
      <c r="F4" s="91"/>
      <c r="G4" s="91"/>
    </row>
    <row r="5" ht="29" customHeight="1" spans="1:3">
      <c r="A5" s="79" t="s">
        <v>40</v>
      </c>
      <c r="B5" s="79"/>
      <c r="C5" s="92" t="s">
        <v>234</v>
      </c>
    </row>
    <row r="6" ht="29" customHeight="1" spans="1:3">
      <c r="A6" s="79" t="s">
        <v>45</v>
      </c>
      <c r="B6" s="79" t="s">
        <v>46</v>
      </c>
      <c r="C6" s="92"/>
    </row>
    <row r="7" ht="29" customHeight="1" spans="1:3">
      <c r="A7" s="80"/>
      <c r="C7" s="88"/>
    </row>
    <row r="8" ht="29" customHeight="1" spans="1:3">
      <c r="A8" s="82"/>
      <c r="B8" s="81"/>
      <c r="C8" s="88"/>
    </row>
    <row r="9" ht="29" customHeight="1" spans="1:3">
      <c r="A9" s="82"/>
      <c r="B9" s="81"/>
      <c r="C9" s="88"/>
    </row>
    <row r="10" ht="29" customHeight="1" spans="1:3">
      <c r="A10" s="82"/>
      <c r="B10" s="81"/>
      <c r="C10" s="88"/>
    </row>
    <row r="11" ht="29" customHeight="1" spans="1:3">
      <c r="A11" s="82"/>
      <c r="B11" s="81"/>
      <c r="C11" s="88"/>
    </row>
    <row r="12" ht="29" customHeight="1" spans="1:3">
      <c r="A12" s="82"/>
      <c r="B12" s="83"/>
      <c r="C12" s="89"/>
    </row>
    <row r="13" ht="29" customHeight="1" spans="1:3">
      <c r="A13" s="82"/>
      <c r="B13" s="84"/>
      <c r="C13" s="84"/>
    </row>
    <row r="14" ht="29" customHeight="1" spans="1:3">
      <c r="A14" s="82"/>
      <c r="B14" s="81"/>
      <c r="C14" s="84"/>
    </row>
    <row r="15" ht="29" customHeight="1" spans="1:3">
      <c r="A15" s="82"/>
      <c r="B15" s="81"/>
      <c r="C15" s="84"/>
    </row>
    <row r="16" ht="29" customHeight="1" spans="1:3">
      <c r="A16" s="82"/>
      <c r="B16" s="81"/>
      <c r="C16" s="84"/>
    </row>
    <row r="17" ht="29" customHeight="1" spans="1:3">
      <c r="A17" s="85" t="s">
        <v>235</v>
      </c>
      <c r="B17" s="86"/>
      <c r="C17" s="84"/>
    </row>
  </sheetData>
  <mergeCells count="5">
    <mergeCell ref="A3:C3"/>
    <mergeCell ref="F4:G4"/>
    <mergeCell ref="A5:B5"/>
    <mergeCell ref="A17:B17"/>
    <mergeCell ref="C5:C6"/>
  </mergeCells>
  <printOptions horizontalCentered="1"/>
  <pageMargins left="0.590277777777778" right="0.590277777777778" top="0.786805555555556" bottom="0.590277777777778" header="0.511805555555556" footer="0.511805555555556"/>
  <pageSetup paperSize="9" fitToHeight="5"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showGridLines="0" showZeros="0" workbookViewId="0">
      <selection activeCell="A7" sqref="A7"/>
    </sheetView>
  </sheetViews>
  <sheetFormatPr defaultColWidth="6.875" defaultRowHeight="11.25"/>
  <cols>
    <col min="1" max="1" width="18.125" style="67" customWidth="1"/>
    <col min="2" max="2" width="15.375" style="67" customWidth="1"/>
    <col min="3" max="11" width="9.875" style="67" customWidth="1"/>
    <col min="12" max="16384" width="6.875" style="67"/>
  </cols>
  <sheetData>
    <row r="1" ht="16.5" customHeight="1" spans="1:11">
      <c r="A1" s="49" t="s">
        <v>236</v>
      </c>
      <c r="B1" s="50"/>
      <c r="C1" s="50"/>
      <c r="D1" s="50"/>
      <c r="E1" s="50"/>
      <c r="F1" s="50"/>
      <c r="G1" s="50"/>
      <c r="H1" s="50"/>
      <c r="I1" s="50"/>
      <c r="J1" s="75"/>
      <c r="K1" s="75"/>
    </row>
    <row r="2" ht="16.5" customHeight="1" spans="1:11">
      <c r="A2" s="50"/>
      <c r="B2" s="50"/>
      <c r="C2" s="50"/>
      <c r="D2" s="50"/>
      <c r="E2" s="50"/>
      <c r="F2" s="50"/>
      <c r="G2" s="50"/>
      <c r="H2" s="50"/>
      <c r="I2" s="50"/>
      <c r="J2" s="75"/>
      <c r="K2" s="75"/>
    </row>
    <row r="3" ht="29.25" customHeight="1" spans="1:11">
      <c r="A3" s="77" t="s">
        <v>237</v>
      </c>
      <c r="B3" s="77"/>
      <c r="C3" s="77"/>
      <c r="D3" s="77"/>
      <c r="E3" s="77"/>
      <c r="F3" s="77"/>
      <c r="G3" s="77"/>
      <c r="H3" s="77"/>
      <c r="I3" s="77"/>
      <c r="J3" s="77"/>
      <c r="K3" s="77"/>
    </row>
    <row r="4" ht="26.25" customHeight="1" spans="1:11">
      <c r="A4" s="78"/>
      <c r="B4" s="78"/>
      <c r="C4" s="78"/>
      <c r="D4" s="78"/>
      <c r="E4" s="78"/>
      <c r="F4" s="78"/>
      <c r="G4" s="78"/>
      <c r="H4" s="78"/>
      <c r="I4" s="78"/>
      <c r="J4" s="87" t="s">
        <v>2</v>
      </c>
      <c r="K4" s="87"/>
    </row>
    <row r="5" ht="26.25" customHeight="1" spans="1:11">
      <c r="A5" s="79" t="s">
        <v>40</v>
      </c>
      <c r="B5" s="79"/>
      <c r="C5" s="79" t="s">
        <v>161</v>
      </c>
      <c r="D5" s="79"/>
      <c r="E5" s="79"/>
      <c r="F5" s="79" t="s">
        <v>162</v>
      </c>
      <c r="G5" s="79"/>
      <c r="H5" s="79"/>
      <c r="I5" s="79" t="s">
        <v>238</v>
      </c>
      <c r="J5" s="79"/>
      <c r="K5" s="79"/>
    </row>
    <row r="6" s="76" customFormat="1" ht="27.75" customHeight="1" spans="1:11">
      <c r="A6" s="79" t="s">
        <v>45</v>
      </c>
      <c r="B6" s="79" t="s">
        <v>46</v>
      </c>
      <c r="C6" s="79" t="s">
        <v>149</v>
      </c>
      <c r="D6" s="79" t="s">
        <v>152</v>
      </c>
      <c r="E6" s="79" t="s">
        <v>153</v>
      </c>
      <c r="F6" s="79" t="s">
        <v>149</v>
      </c>
      <c r="G6" s="79" t="s">
        <v>152</v>
      </c>
      <c r="H6" s="79" t="s">
        <v>153</v>
      </c>
      <c r="I6" s="79" t="s">
        <v>149</v>
      </c>
      <c r="J6" s="79" t="s">
        <v>152</v>
      </c>
      <c r="K6" s="79" t="s">
        <v>153</v>
      </c>
    </row>
    <row r="7" s="76" customFormat="1" ht="30" customHeight="1" spans="1:11">
      <c r="A7" s="80"/>
      <c r="B7" s="81"/>
      <c r="C7" s="81"/>
      <c r="D7" s="81"/>
      <c r="E7" s="81"/>
      <c r="F7" s="81"/>
      <c r="G7" s="81"/>
      <c r="H7" s="81"/>
      <c r="I7" s="81"/>
      <c r="J7" s="88"/>
      <c r="K7" s="88"/>
    </row>
    <row r="8" s="76" customFormat="1" ht="30" customHeight="1" spans="1:11">
      <c r="A8" s="82"/>
      <c r="B8" s="81"/>
      <c r="C8" s="81"/>
      <c r="D8" s="81"/>
      <c r="E8" s="81"/>
      <c r="F8" s="81"/>
      <c r="G8" s="81"/>
      <c r="H8" s="81"/>
      <c r="I8" s="81"/>
      <c r="J8" s="88"/>
      <c r="K8" s="88"/>
    </row>
    <row r="9" s="76" customFormat="1" ht="30" customHeight="1" spans="1:11">
      <c r="A9" s="82"/>
      <c r="B9" s="81"/>
      <c r="C9" s="81"/>
      <c r="D9" s="81"/>
      <c r="E9" s="81"/>
      <c r="F9" s="81"/>
      <c r="G9" s="81"/>
      <c r="H9" s="81"/>
      <c r="I9" s="81"/>
      <c r="J9" s="88"/>
      <c r="K9" s="88"/>
    </row>
    <row r="10" s="76" customFormat="1" ht="30" customHeight="1" spans="1:11">
      <c r="A10" s="82"/>
      <c r="B10" s="81"/>
      <c r="C10" s="81"/>
      <c r="D10" s="81"/>
      <c r="E10" s="81"/>
      <c r="F10" s="81"/>
      <c r="G10" s="81"/>
      <c r="H10" s="81"/>
      <c r="I10" s="81"/>
      <c r="J10" s="88"/>
      <c r="K10" s="88"/>
    </row>
    <row r="11" customFormat="1" ht="30" customHeight="1" spans="1:11">
      <c r="A11" s="82"/>
      <c r="B11" s="83"/>
      <c r="C11" s="83"/>
      <c r="D11" s="83"/>
      <c r="E11" s="83"/>
      <c r="F11" s="83"/>
      <c r="G11" s="83"/>
      <c r="H11" s="83"/>
      <c r="I11" s="83"/>
      <c r="J11" s="89"/>
      <c r="K11" s="89"/>
    </row>
    <row r="12" customFormat="1" ht="30" customHeight="1" spans="1:11">
      <c r="A12" s="82"/>
      <c r="B12" s="84"/>
      <c r="C12" s="84"/>
      <c r="D12" s="84"/>
      <c r="E12" s="84"/>
      <c r="F12" s="84"/>
      <c r="G12" s="84"/>
      <c r="H12" s="84"/>
      <c r="I12" s="84"/>
      <c r="J12" s="84"/>
      <c r="K12" s="84"/>
    </row>
    <row r="13" customFormat="1" ht="30" customHeight="1" spans="1:11">
      <c r="A13" s="82"/>
      <c r="B13" s="81"/>
      <c r="C13" s="81"/>
      <c r="D13" s="81"/>
      <c r="E13" s="81"/>
      <c r="F13" s="81"/>
      <c r="G13" s="81"/>
      <c r="H13" s="81"/>
      <c r="I13" s="81"/>
      <c r="J13" s="84"/>
      <c r="K13" s="84"/>
    </row>
    <row r="14" ht="30" customHeight="1" spans="1:11">
      <c r="A14" s="82"/>
      <c r="B14" s="84"/>
      <c r="C14" s="84"/>
      <c r="D14" s="84"/>
      <c r="E14" s="84"/>
      <c r="F14" s="84"/>
      <c r="G14" s="84"/>
      <c r="H14" s="84"/>
      <c r="I14" s="81"/>
      <c r="J14" s="84"/>
      <c r="K14" s="84"/>
    </row>
    <row r="15" ht="30" customHeight="1" spans="1:11">
      <c r="A15" s="82"/>
      <c r="B15" s="81"/>
      <c r="C15" s="81"/>
      <c r="D15" s="81"/>
      <c r="E15" s="81"/>
      <c r="F15" s="81"/>
      <c r="G15" s="81"/>
      <c r="H15" s="81"/>
      <c r="I15" s="81"/>
      <c r="J15" s="84"/>
      <c r="K15" s="84"/>
    </row>
    <row r="16" ht="30" customHeight="1" spans="1:11">
      <c r="A16" s="82"/>
      <c r="B16" s="81"/>
      <c r="C16" s="81"/>
      <c r="D16" s="81"/>
      <c r="E16" s="81"/>
      <c r="F16" s="81"/>
      <c r="G16" s="81"/>
      <c r="H16" s="81"/>
      <c r="I16" s="81"/>
      <c r="J16" s="84"/>
      <c r="K16" s="84"/>
    </row>
    <row r="17" ht="30" customHeight="1" spans="1:11">
      <c r="A17" s="85" t="s">
        <v>235</v>
      </c>
      <c r="B17" s="86"/>
      <c r="C17" s="81"/>
      <c r="D17" s="81"/>
      <c r="E17" s="81"/>
      <c r="F17" s="81"/>
      <c r="G17" s="81"/>
      <c r="H17" s="81"/>
      <c r="I17" s="81"/>
      <c r="J17" s="84"/>
      <c r="K17" s="84"/>
    </row>
  </sheetData>
  <mergeCells count="7">
    <mergeCell ref="A3:K3"/>
    <mergeCell ref="J4:K4"/>
    <mergeCell ref="A5:B5"/>
    <mergeCell ref="C5:E5"/>
    <mergeCell ref="F5:H5"/>
    <mergeCell ref="I5:K5"/>
    <mergeCell ref="A17:B17"/>
  </mergeCells>
  <printOptions horizontalCentered="1"/>
  <pageMargins left="0.590277777777778" right="0.590277777777778" top="0.786805555555556" bottom="0.590277777777778" header="0.511805555555556" footer="0.511805555555556"/>
  <pageSetup paperSize="9" fitToHeight="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1、2022年部门收支总表</vt:lpstr>
      <vt:lpstr>2、2022年部门收入总表</vt:lpstr>
      <vt:lpstr>3、2022年部门支出总表</vt:lpstr>
      <vt:lpstr>4、2022年财政拨款收支总表</vt:lpstr>
      <vt:lpstr>5、2022年一般公共预算支出表</vt:lpstr>
      <vt:lpstr>6、2022年一般公共预算基本支出经济科目表</vt:lpstr>
      <vt:lpstr>7、2022年一般公共预算“三公”经费支出表</vt:lpstr>
      <vt:lpstr>8、2022年政府性基金预算收入表 </vt:lpstr>
      <vt:lpstr>9、2022年政府性基金预算支出表</vt:lpstr>
      <vt:lpstr>10、国有资本经营预算收支预算表</vt:lpstr>
      <vt:lpstr>11、2022年一般公共预算重点项目绩效目标表</vt:lpstr>
      <vt:lpstr>12、2022年政府采购预算表</vt:lpstr>
      <vt:lpstr>13、2022年政府购买服务支出预算表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Administrator</cp:lastModifiedBy>
  <dcterms:created xsi:type="dcterms:W3CDTF">1996-12-17T01:32:00Z</dcterms:created>
  <cp:lastPrinted>2019-03-08T08:00:00Z</cp:lastPrinted>
  <dcterms:modified xsi:type="dcterms:W3CDTF">2023-10-10T13:09:28Z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976C2B26E8D4428AA749694CC052DFFF</vt:lpwstr>
  </property>
</Properties>
</file>