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180" firstSheet="10" activeTab="11"/>
  </bookViews>
  <sheets>
    <sheet name="1、2022年部门收支总表" sheetId="1" r:id="rId1"/>
    <sheet name="2、2022年部门收入总表" sheetId="8" r:id="rId2"/>
    <sheet name="3、2022年部门支出总表" sheetId="9" r:id="rId3"/>
    <sheet name="4、2022年财政拨款收支总表" sheetId="12" r:id="rId4"/>
    <sheet name="5、2022年一般公共预算支出表" sheetId="2" r:id="rId5"/>
    <sheet name="6、2022年一般公共预算基本支出经济科目表" sheetId="6" r:id="rId6"/>
    <sheet name="7、2022年一般公共预算“三公”经费支出表" sheetId="3" r:id="rId7"/>
    <sheet name="8、2022年政府性基金预算收入表 " sheetId="16" r:id="rId8"/>
    <sheet name="9、2022年政府性基金预算支出表" sheetId="13" r:id="rId9"/>
    <sheet name="10、国有资本经营预算收支预算表" sheetId="17" r:id="rId10"/>
    <sheet name="11、2022年一般公共预算重点项目绩效目标表" sheetId="15" r:id="rId11"/>
    <sheet name="12、2022年政府采购预算表" sheetId="4" r:id="rId12"/>
    <sheet name="13、2022年政府购买服务支出预算表" sheetId="11" r:id="rId13"/>
    <sheet name="Sheet1" sheetId="18" r:id="rId14"/>
  </sheets>
  <definedNames>
    <definedName name="_xlnm.Print_Titles" localSheetId="0">'1、2022年部门收支总表'!$1:$7</definedName>
    <definedName name="_xlnm.Print_Titles" localSheetId="3">'4、2022年财政拨款收支总表'!$1:$7</definedName>
    <definedName name="_xlnm.Print_Titles" localSheetId="5">'6、2022年一般公共预算基本支出经济科目表'!$1:$4</definedName>
    <definedName name="_xlnm.Print_Area" localSheetId="7">'8、2022年政府性基金预算收入表 '!$A$1:$C$17</definedName>
  </definedNames>
  <calcPr calcId="144525" fullPrecision="0"/>
</workbook>
</file>

<file path=xl/sharedStrings.xml><?xml version="1.0" encoding="utf-8"?>
<sst xmlns="http://schemas.openxmlformats.org/spreadsheetml/2006/main" count="380" uniqueCount="216">
  <si>
    <t>表1</t>
  </si>
  <si>
    <t>孝义市文明城市服务中心2022年部门收支总表</t>
  </si>
  <si>
    <t>单位：万元</t>
  </si>
  <si>
    <t>收      入</t>
  </si>
  <si>
    <t>支      出</t>
  </si>
  <si>
    <t>项 目</t>
  </si>
  <si>
    <t>预算数</t>
  </si>
  <si>
    <t>项  目</t>
  </si>
  <si>
    <t>2021年</t>
  </si>
  <si>
    <t>2022年</t>
  </si>
  <si>
    <t>2022年比2021年增减%</t>
  </si>
  <si>
    <t>一、一般公共预算收入</t>
  </si>
  <si>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</si>
  <si>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</si>
  <si>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</si>
  <si>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</si>
  <si>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</si>
  <si>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</si>
  <si>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</si>
  <si>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</si>
  <si>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</si>
  <si>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</si>
  <si>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</si>
  <si>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</si>
  <si>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</si>
  <si>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</si>
  <si>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</si>
  <si>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</si>
  <si>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</si>
  <si>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</si>
  <si>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</si>
  <si>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</si>
  <si>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</si>
  <si>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</si>
  <si>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</si>
  <si>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二十九、其他支出</t>
  </si>
  <si>
    <t>本年收入合计</t>
  </si>
  <si>
    <t>本年支出合计</t>
  </si>
  <si>
    <t>表2</t>
  </si>
  <si>
    <t>孝义市文明城市服务中心2022年部门收入总表</t>
  </si>
  <si>
    <t>项目</t>
  </si>
  <si>
    <t>一般公共预算</t>
  </si>
  <si>
    <t>政府性基金</t>
  </si>
  <si>
    <t>纳入财政专户管理的事业收入</t>
  </si>
  <si>
    <t>其他收入</t>
  </si>
  <si>
    <t>科目编码</t>
  </si>
  <si>
    <t>科目名称</t>
  </si>
  <si>
    <t>201</t>
  </si>
  <si>
    <t>一般公共服务支出</t>
  </si>
  <si>
    <t>　20133</t>
  </si>
  <si>
    <t>　宣传事务</t>
  </si>
  <si>
    <t>　　2013350</t>
  </si>
  <si>
    <t>　　事业运行</t>
  </si>
  <si>
    <t>208</t>
  </si>
  <si>
    <t>社会保障和就业支出</t>
  </si>
  <si>
    <t>　20805</t>
  </si>
  <si>
    <t>　行政事业单位养老支出</t>
  </si>
  <si>
    <t>　　2080505</t>
  </si>
  <si>
    <t>　　机关事业单位基本养老保险缴费支出</t>
  </si>
  <si>
    <t>210</t>
  </si>
  <si>
    <t>卫生健康支出</t>
  </si>
  <si>
    <t>　21011</t>
  </si>
  <si>
    <t>　行政事业单位医疗</t>
  </si>
  <si>
    <t>　　2101102</t>
  </si>
  <si>
    <t>　　事业单位医疗</t>
  </si>
  <si>
    <t>221</t>
  </si>
  <si>
    <t>住房保障支出</t>
  </si>
  <si>
    <t>　22102</t>
  </si>
  <si>
    <t>　住房改革支出</t>
  </si>
  <si>
    <t>　　2210201</t>
  </si>
  <si>
    <t>　　住房公积金</t>
  </si>
  <si>
    <t>合      计</t>
  </si>
  <si>
    <t>表3</t>
  </si>
  <si>
    <t>孝义市文明城市服务中心2022年部门支出总表</t>
  </si>
  <si>
    <t>基本支出</t>
  </si>
  <si>
    <t>项目支出</t>
  </si>
  <si>
    <t>表4</t>
  </si>
  <si>
    <t>孝义市文明城市服务中心2022年财政拨款收支总表</t>
  </si>
  <si>
    <t>小计</t>
  </si>
  <si>
    <t>政府性基金预算</t>
  </si>
  <si>
    <t>十五、资源勘探信息等支出</t>
  </si>
  <si>
    <t>表5</t>
  </si>
  <si>
    <t>孝义市文明城市服务中心2022年一般公共预算支出表</t>
  </si>
  <si>
    <t>2021年预算数</t>
  </si>
  <si>
    <t>2022年预算数</t>
  </si>
  <si>
    <t>2022年预算数比2021年预算数增减%</t>
  </si>
  <si>
    <t>合计</t>
  </si>
  <si>
    <t>合     计</t>
  </si>
  <si>
    <t>表6</t>
  </si>
  <si>
    <t>孝义市文明城市服务中心2022年一般公共预算基本支出经济科目表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</si>
  <si>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</si>
  <si>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</si>
  <si>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</si>
  <si>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</si>
  <si>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</si>
  <si>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</si>
  <si>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</si>
  <si>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</si>
  <si>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r>
      <rPr>
        <sz val="12"/>
        <rFont val="宋体"/>
        <charset val="134"/>
      </rPr>
      <t xml:space="preserve"> </t>
    </r>
    <r>
      <rPr>
        <sz val="12"/>
        <rFont val="宋体"/>
        <charset val="134"/>
      </rPr>
      <t xml:space="preserve">   职业年金缴费</t>
    </r>
  </si>
  <si>
    <t xml:space="preserve">    职工基本医疗保险缴费</t>
  </si>
  <si>
    <t xml:space="preserve">    公务员医疗补助缴费</t>
  </si>
  <si>
    <t xml:space="preserve">    其他社会保障缴费</t>
  </si>
  <si>
    <t xml:space="preserve">    住房公积金</t>
  </si>
  <si>
    <t xml:space="preserve">    其他工资福利支出</t>
  </si>
  <si>
    <t>二、商品和服务支出</t>
  </si>
  <si>
    <r>
      <rPr>
        <sz val="12"/>
        <rFont val="宋体"/>
        <charset val="134"/>
      </rPr>
      <t xml:space="preserve"> </t>
    </r>
    <r>
      <rPr>
        <sz val="12"/>
        <rFont val="宋体"/>
        <charset val="134"/>
      </rPr>
      <t xml:space="preserve">   </t>
    </r>
    <r>
      <rPr>
        <sz val="12"/>
        <rFont val="宋体"/>
        <charset val="134"/>
      </rPr>
      <t>办公费</t>
    </r>
  </si>
  <si>
    <t xml:space="preserve">    印刷费</t>
  </si>
  <si>
    <t xml:space="preserve">    咨询费</t>
  </si>
  <si>
    <t xml:space="preserve">    手续费</t>
  </si>
  <si>
    <t xml:space="preserve">    水费</t>
  </si>
  <si>
    <t xml:space="preserve">    电费</t>
  </si>
  <si>
    <t xml:space="preserve">    邮电费</t>
  </si>
  <si>
    <t xml:space="preserve">    取暖费（单位）</t>
  </si>
  <si>
    <r>
      <rPr>
        <sz val="12"/>
        <rFont val="宋体"/>
        <charset val="134"/>
      </rPr>
      <t xml:space="preserve"> </t>
    </r>
    <r>
      <rPr>
        <sz val="12"/>
        <rFont val="宋体"/>
        <charset val="134"/>
      </rPr>
      <t xml:space="preserve">   物业管理费</t>
    </r>
  </si>
  <si>
    <t xml:space="preserve">    差旅费</t>
  </si>
  <si>
    <t xml:space="preserve">    因公出国（境）费用</t>
  </si>
  <si>
    <t xml:space="preserve">    维修（护）费</t>
  </si>
  <si>
    <t xml:space="preserve">    租赁费</t>
  </si>
  <si>
    <t xml:space="preserve">    会议费</t>
  </si>
  <si>
    <r>
      <rPr>
        <sz val="12"/>
        <rFont val="宋体"/>
        <charset val="134"/>
      </rPr>
      <t xml:space="preserve"> </t>
    </r>
    <r>
      <rPr>
        <sz val="12"/>
        <rFont val="宋体"/>
        <charset val="134"/>
      </rPr>
      <t xml:space="preserve">   培训费</t>
    </r>
  </si>
  <si>
    <r>
      <rPr>
        <sz val="12"/>
        <rFont val="宋体"/>
        <charset val="134"/>
      </rPr>
      <t xml:space="preserve"> </t>
    </r>
    <r>
      <rPr>
        <sz val="12"/>
        <rFont val="宋体"/>
        <charset val="134"/>
      </rPr>
      <t xml:space="preserve">   公务接待费</t>
    </r>
  </si>
  <si>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</si>
  <si>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</si>
  <si>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</si>
  <si>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</si>
  <si>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</si>
  <si>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</si>
  <si>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</si>
  <si>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</si>
  <si>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</si>
  <si>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</si>
  <si>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</si>
  <si>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</si>
  <si>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</si>
  <si>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退休费</t>
  </si>
  <si>
    <r>
      <rPr>
        <sz val="12"/>
        <rFont val="宋体"/>
        <charset val="134"/>
      </rPr>
      <t xml:space="preserve"> </t>
    </r>
    <r>
      <rPr>
        <sz val="12"/>
        <rFont val="宋体"/>
        <charset val="134"/>
      </rPr>
      <t xml:space="preserve">   退职（役）费</t>
    </r>
  </si>
  <si>
    <t xml:space="preserve">    抚恤金</t>
  </si>
  <si>
    <t xml:space="preserve">    生活补助</t>
  </si>
  <si>
    <r>
      <rPr>
        <sz val="12"/>
        <rFont val="宋体"/>
        <charset val="134"/>
      </rPr>
      <t xml:space="preserve"> </t>
    </r>
    <r>
      <rPr>
        <sz val="12"/>
        <rFont val="宋体"/>
        <charset val="134"/>
      </rPr>
      <t xml:space="preserve">   救济费</t>
    </r>
  </si>
  <si>
    <t xml:space="preserve">    医疗费补助</t>
  </si>
  <si>
    <t xml:space="preserve">    助学金</t>
  </si>
  <si>
    <r>
      <rPr>
        <sz val="12"/>
        <rFont val="宋体"/>
        <charset val="134"/>
      </rPr>
      <t xml:space="preserve"> </t>
    </r>
    <r>
      <rPr>
        <sz val="12"/>
        <rFont val="宋体"/>
        <charset val="134"/>
      </rPr>
      <t xml:space="preserve">   </t>
    </r>
    <r>
      <rPr>
        <sz val="12"/>
        <rFont val="宋体"/>
        <charset val="134"/>
      </rPr>
      <t>个人农业生产补贴</t>
    </r>
  </si>
  <si>
    <t xml:space="preserve">    奖励金</t>
  </si>
  <si>
    <t xml:space="preserve">    其他对个人和家庭的补助支出</t>
  </si>
  <si>
    <t>表7</t>
  </si>
  <si>
    <t>孝义市文明城市服务中心2022年一般公共预算“三公”经费支出情况统计表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</si>
  <si>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</si>
  <si>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</si>
  <si>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</si>
  <si>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</si>
  <si>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</si>
  <si>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</si>
  <si>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</si>
  <si>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</si>
  <si>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孝义市文明城市服务中心2022年政府性基金预算收入表</t>
  </si>
  <si>
    <t>政府性基金预算收入</t>
  </si>
  <si>
    <t>表9</t>
  </si>
  <si>
    <t>孝义市文明城市服务中心2022年政府性基金预算支出表</t>
  </si>
  <si>
    <t>2022年预算比2021年预算数增减</t>
  </si>
  <si>
    <t>表10</t>
  </si>
  <si>
    <t>孝义市文明城市服务中心2022年国有资本经营预算收支预算表</t>
  </si>
  <si>
    <t>国有资本经营预算收入</t>
  </si>
  <si>
    <t>国有资本经营预算支出</t>
  </si>
  <si>
    <t>国有资本经营收入预算</t>
  </si>
  <si>
    <t>表11</t>
  </si>
  <si>
    <t>孝义市文明城市服务中心2022年一般公共预算重点项目绩效目标表</t>
  </si>
  <si>
    <t>项目名称</t>
  </si>
  <si>
    <t>2022年预算金额</t>
  </si>
  <si>
    <t>其中</t>
  </si>
  <si>
    <t>预算科目名称</t>
  </si>
  <si>
    <t>预算科目代码</t>
  </si>
  <si>
    <t>支出内容</t>
  </si>
  <si>
    <t>绩效目标</t>
  </si>
  <si>
    <t>本级财力</t>
  </si>
  <si>
    <t>转移支付</t>
  </si>
  <si>
    <t/>
  </si>
  <si>
    <t>新时代文明实践中心建设项目</t>
  </si>
  <si>
    <t>事业运行</t>
  </si>
  <si>
    <t>2013305</t>
  </si>
  <si>
    <t>目标1：完成维修工程量，达到采购数量。
目标2：维修工程验收合格率100%。
目标3：及时完成中心装修工程，及时完成采购工作。
目标4：明显改善办公环境，办公设备投入使用率100%。
目标5：群众、办公人员满意度明显提升。</t>
  </si>
  <si>
    <t>全国文明城市创建工作经费</t>
  </si>
  <si>
    <t>目标1：新时代文明实践中心、站、所全覆盖；志愿服务时长大于等于35万小时；志愿活动次数大于等于100次。
目标2：实地督查整改率大于等于70%；资料上传完成率100%。
目标3：资料上传工作12月底完成；公益广告宣传4月底前完成。
目标4：按照节约高效原则实施。
目标5：市民素质显著提升，城市公共文明指数显著提升。
目标6：城市环境卫生持续改善。
目标7：常态化创建全国文明城市。
目标8：市民满意度大于等于90%，市民参与度大于等于70%。</t>
  </si>
  <si>
    <t>中央支持地方公共文化服务体系建设资金（新时代文明实践中心建设项目）</t>
  </si>
  <si>
    <t>目标1：新时代文明实践中心全年开展集中性活动数量大于等于10场。
目标2：有影响力的文明实践活动品牌数量大于等于5个。现有阵地平台整合数量显著。
目标3：形成富有地方特点的工作经验。
目标4：设备配置经费限于新时代文明实践所及本年度补助资金占比小于等于30%。
目标5：文明实践志愿者骨干培训覆盖率大于等于90%。
目标6：新时代文明实践站所本年度开展文明实践活动的参与人数占所在村常住人口比例大于等于50%。
目标7：人民群众对文明实践活动的满意率大于等于80%。</t>
  </si>
  <si>
    <t>补发王生威2021年10-12月工资福利支出</t>
  </si>
  <si>
    <t>按时发放王生威同志2021年10-12月工资福利</t>
  </si>
  <si>
    <t>表12</t>
  </si>
  <si>
    <t>孝义市文明城市服务中心2022年政府采购预算表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</si>
  <si>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</si>
  <si>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</si>
  <si>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</si>
  <si>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</si>
  <si>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</si>
  <si>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</si>
  <si>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</si>
  <si>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</si>
  <si>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</si>
  <si>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</si>
  <si>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</si>
  <si>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</si>
  <si>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</si>
  <si>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</si>
  <si>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</si>
  <si>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t>关于2021年全国文明城市创建工作经费(专项)—资本性支出（办公
设备购置）</t>
  </si>
  <si>
    <t>新时代文明实践中心-办公设备购置（办公设备购置）</t>
  </si>
  <si>
    <t>新时代文明实践中心-办公设备购置（专用设备购置）</t>
  </si>
  <si>
    <t>新时代文明实践中心建设项目—装修工程（大型修缮）</t>
  </si>
  <si>
    <t>关于2021年全国文明城市创建工作经费(专项)—工作经费（印刷费）</t>
  </si>
  <si>
    <t>新时代文明实践中心建设经费(专项)—专项业务工作经费（印刷费）</t>
  </si>
  <si>
    <t>中央支持地方公共文化服务体系建设补助资金(新时代文明实践中心建设项目)（印刷费）</t>
  </si>
  <si>
    <t>表13</t>
  </si>
  <si>
    <t>孝义市文明城市服务中心2022年政府购买服务支出预算表</t>
  </si>
  <si>
    <t>购买服务内容</t>
  </si>
  <si>
    <t>承接主体</t>
  </si>
  <si>
    <t>一般公共预算资金</t>
  </si>
  <si>
    <t>其他收入安排资金</t>
  </si>
</sst>
</file>

<file path=xl/styles.xml><?xml version="1.0" encoding="utf-8"?>
<styleSheet xmlns="http://schemas.openxmlformats.org/spreadsheetml/2006/main">
  <numFmts count="7">
    <numFmt numFmtId="176" formatCode="0.0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7" formatCode="* #,##0.0;* \-#,##0.0;* &quot;&quot;??;@"/>
    <numFmt numFmtId="178" formatCode="0_ "/>
  </numFmts>
  <fonts count="38">
    <font>
      <sz val="12"/>
      <name val="宋体"/>
      <charset val="134"/>
    </font>
    <font>
      <b/>
      <sz val="20"/>
      <name val="宋体"/>
      <charset val="134"/>
    </font>
    <font>
      <sz val="11"/>
      <name val="宋体"/>
      <charset val="134"/>
    </font>
    <font>
      <sz val="9"/>
      <name val="宋体"/>
      <charset val="134"/>
    </font>
    <font>
      <sz val="10"/>
      <name val="宋体"/>
      <charset val="134"/>
    </font>
    <font>
      <sz val="10"/>
      <color indexed="8"/>
      <name val="宋体"/>
      <charset val="134"/>
    </font>
    <font>
      <sz val="14"/>
      <name val="黑体"/>
      <charset val="134"/>
    </font>
    <font>
      <b/>
      <sz val="18"/>
      <name val="宋体"/>
      <charset val="134"/>
    </font>
    <font>
      <b/>
      <sz val="18"/>
      <color indexed="8"/>
      <name val="宋体"/>
      <charset val="0"/>
    </font>
    <font>
      <sz val="11"/>
      <color indexed="8"/>
      <name val="宋体"/>
      <charset val="0"/>
    </font>
    <font>
      <sz val="10"/>
      <color indexed="8"/>
      <name val="宋体"/>
      <charset val="0"/>
    </font>
    <font>
      <sz val="12"/>
      <name val="楷体_GB2312"/>
      <charset val="134"/>
    </font>
    <font>
      <b/>
      <sz val="12"/>
      <name val="宋体"/>
      <charset val="134"/>
    </font>
    <font>
      <sz val="12"/>
      <color indexed="8"/>
      <name val="宋体"/>
      <charset val="134"/>
    </font>
    <font>
      <sz val="8"/>
      <name val="宋体"/>
      <charset val="134"/>
    </font>
    <font>
      <sz val="16"/>
      <name val="宋体"/>
      <charset val="134"/>
    </font>
    <font>
      <b/>
      <sz val="12"/>
      <color indexed="8"/>
      <name val="宋体"/>
      <charset val="134"/>
    </font>
    <font>
      <sz val="11"/>
      <color indexed="8"/>
      <name val="宋体"/>
      <charset val="134"/>
    </font>
    <font>
      <b/>
      <sz val="11"/>
      <color rgb="FF3F3F3F"/>
      <name val="宋体"/>
      <charset val="0"/>
      <scheme val="minor"/>
    </font>
    <font>
      <b/>
      <sz val="13"/>
      <color theme="3"/>
      <name val="宋体"/>
      <charset val="134"/>
      <scheme val="minor"/>
    </font>
    <font>
      <u/>
      <sz val="11"/>
      <color rgb="FF800080"/>
      <name val="宋体"/>
      <charset val="0"/>
      <scheme val="minor"/>
    </font>
    <font>
      <sz val="11"/>
      <color theme="1"/>
      <name val="宋体"/>
      <charset val="134"/>
      <scheme val="minor"/>
    </font>
    <font>
      <sz val="11"/>
      <color rgb="FFFA7D00"/>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i/>
      <sz val="11"/>
      <color rgb="FF7F7F7F"/>
      <name val="宋体"/>
      <charset val="0"/>
      <scheme val="minor"/>
    </font>
    <font>
      <u/>
      <sz val="11"/>
      <color rgb="FF0000FF"/>
      <name val="宋体"/>
      <charset val="0"/>
      <scheme val="minor"/>
    </font>
    <font>
      <b/>
      <sz val="18"/>
      <color theme="3"/>
      <name val="宋体"/>
      <charset val="134"/>
      <scheme val="minor"/>
    </font>
    <font>
      <b/>
      <sz val="11"/>
      <color rgb="FFFFFFFF"/>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6"/>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599993896298105"/>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pplyProtection="0"/>
    <xf numFmtId="42" fontId="21" fillId="0" borderId="0" applyFont="0" applyFill="0" applyBorder="0" applyAlignment="0" applyProtection="0">
      <alignment vertical="center"/>
    </xf>
    <xf numFmtId="0" fontId="26" fillId="8" borderId="0" applyNumberFormat="0" applyBorder="0" applyAlignment="0" applyProtection="0">
      <alignment vertical="center"/>
    </xf>
    <xf numFmtId="0" fontId="27" fillId="9" borderId="18"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6" fillId="13" borderId="0" applyNumberFormat="0" applyBorder="0" applyAlignment="0" applyProtection="0">
      <alignment vertical="center"/>
    </xf>
    <xf numFmtId="0" fontId="24" fillId="4" borderId="0" applyNumberFormat="0" applyBorder="0" applyAlignment="0" applyProtection="0">
      <alignment vertical="center"/>
    </xf>
    <xf numFmtId="43" fontId="21" fillId="0" borderId="0" applyFont="0" applyFill="0" applyBorder="0" applyAlignment="0" applyProtection="0">
      <alignment vertical="center"/>
    </xf>
    <xf numFmtId="0" fontId="25" fillId="15" borderId="0" applyNumberFormat="0" applyBorder="0" applyAlignment="0" applyProtection="0">
      <alignment vertical="center"/>
    </xf>
    <xf numFmtId="0" fontId="33" fillId="0" borderId="0" applyNumberFormat="0" applyFill="0" applyBorder="0" applyAlignment="0" applyProtection="0">
      <alignment vertical="center"/>
    </xf>
    <xf numFmtId="9" fontId="21"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16" borderId="20" applyNumberFormat="0" applyFont="0" applyAlignment="0" applyProtection="0">
      <alignment vertical="center"/>
    </xf>
    <xf numFmtId="0" fontId="25" fillId="18" borderId="0" applyNumberFormat="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15" applyNumberFormat="0" applyFill="0" applyAlignment="0" applyProtection="0">
      <alignment vertical="center"/>
    </xf>
    <xf numFmtId="0" fontId="19" fillId="0" borderId="15" applyNumberFormat="0" applyFill="0" applyAlignment="0" applyProtection="0">
      <alignment vertical="center"/>
    </xf>
    <xf numFmtId="0" fontId="25" fillId="23" borderId="0" applyNumberFormat="0" applyBorder="0" applyAlignment="0" applyProtection="0">
      <alignment vertical="center"/>
    </xf>
    <xf numFmtId="0" fontId="23" fillId="0" borderId="17" applyNumberFormat="0" applyFill="0" applyAlignment="0" applyProtection="0">
      <alignment vertical="center"/>
    </xf>
    <xf numFmtId="0" fontId="25" fillId="26" borderId="0" applyNumberFormat="0" applyBorder="0" applyAlignment="0" applyProtection="0">
      <alignment vertical="center"/>
    </xf>
    <xf numFmtId="0" fontId="18" fillId="3" borderId="14" applyNumberFormat="0" applyAlignment="0" applyProtection="0">
      <alignment vertical="center"/>
    </xf>
    <xf numFmtId="0" fontId="29" fillId="3" borderId="18" applyNumberFormat="0" applyAlignment="0" applyProtection="0">
      <alignment vertical="center"/>
    </xf>
    <xf numFmtId="0" fontId="35" fillId="27" borderId="21" applyNumberFormat="0" applyAlignment="0" applyProtection="0">
      <alignment vertical="center"/>
    </xf>
    <xf numFmtId="0" fontId="26" fillId="12" borderId="0" applyNumberFormat="0" applyBorder="0" applyAlignment="0" applyProtection="0">
      <alignment vertical="center"/>
    </xf>
    <xf numFmtId="0" fontId="25" fillId="29" borderId="0" applyNumberFormat="0" applyBorder="0" applyAlignment="0" applyProtection="0">
      <alignment vertical="center"/>
    </xf>
    <xf numFmtId="0" fontId="22" fillId="0" borderId="16" applyNumberFormat="0" applyFill="0" applyAlignment="0" applyProtection="0">
      <alignment vertical="center"/>
    </xf>
    <xf numFmtId="0" fontId="28" fillId="0" borderId="19" applyNumberFormat="0" applyFill="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26" fillId="22" borderId="0" applyNumberFormat="0" applyBorder="0" applyAlignment="0" applyProtection="0">
      <alignment vertical="center"/>
    </xf>
    <xf numFmtId="0" fontId="25" fillId="19" borderId="0" applyNumberFormat="0" applyBorder="0" applyAlignment="0" applyProtection="0">
      <alignment vertical="center"/>
    </xf>
    <xf numFmtId="0" fontId="26" fillId="11" borderId="0" applyNumberFormat="0" applyBorder="0" applyAlignment="0" applyProtection="0">
      <alignment vertical="center"/>
    </xf>
    <xf numFmtId="0" fontId="26" fillId="7" borderId="0" applyNumberFormat="0" applyBorder="0" applyAlignment="0" applyProtection="0">
      <alignment vertical="center"/>
    </xf>
    <xf numFmtId="0" fontId="26" fillId="14" borderId="0" applyNumberFormat="0" applyBorder="0" applyAlignment="0" applyProtection="0">
      <alignment vertical="center"/>
    </xf>
    <xf numFmtId="0" fontId="26" fillId="21" borderId="0" applyNumberFormat="0" applyBorder="0" applyAlignment="0" applyProtection="0">
      <alignment vertical="center"/>
    </xf>
    <xf numFmtId="0" fontId="25" fillId="25" borderId="0" applyNumberFormat="0" applyBorder="0" applyAlignment="0" applyProtection="0">
      <alignment vertical="center"/>
    </xf>
    <xf numFmtId="0" fontId="25" fillId="10" borderId="0" applyNumberFormat="0" applyBorder="0" applyAlignment="0" applyProtection="0">
      <alignment vertical="center"/>
    </xf>
    <xf numFmtId="0" fontId="26" fillId="6" borderId="0" applyNumberFormat="0" applyBorder="0" applyAlignment="0" applyProtection="0">
      <alignment vertical="center"/>
    </xf>
    <xf numFmtId="0" fontId="26" fillId="33" borderId="0" applyNumberFormat="0" applyBorder="0" applyAlignment="0" applyProtection="0">
      <alignment vertical="center"/>
    </xf>
    <xf numFmtId="0" fontId="25" fillId="5" borderId="0" applyNumberFormat="0" applyBorder="0" applyAlignment="0" applyProtection="0">
      <alignment vertical="center"/>
    </xf>
    <xf numFmtId="0" fontId="26" fillId="32" borderId="0" applyNumberFormat="0" applyBorder="0" applyAlignment="0" applyProtection="0">
      <alignment vertical="center"/>
    </xf>
    <xf numFmtId="0" fontId="25" fillId="20" borderId="0" applyNumberFormat="0" applyBorder="0" applyAlignment="0" applyProtection="0">
      <alignment vertical="center"/>
    </xf>
    <xf numFmtId="0" fontId="25" fillId="24" borderId="0" applyNumberFormat="0" applyBorder="0" applyAlignment="0" applyProtection="0">
      <alignment vertical="center"/>
    </xf>
    <xf numFmtId="0" fontId="26" fillId="28" borderId="0" applyNumberFormat="0" applyBorder="0" applyAlignment="0" applyProtection="0">
      <alignment vertical="center"/>
    </xf>
    <xf numFmtId="0" fontId="25" fillId="17" borderId="0" applyNumberFormat="0" applyBorder="0" applyAlignment="0" applyProtection="0">
      <alignment vertical="center"/>
    </xf>
    <xf numFmtId="0" fontId="0" fillId="0" borderId="0" applyProtection="0"/>
  </cellStyleXfs>
  <cellXfs count="165">
    <xf numFmtId="0" fontId="0" fillId="0" borderId="0" xfId="0" applyProtection="1"/>
    <xf numFmtId="49" fontId="0" fillId="0" borderId="0" xfId="0" applyNumberFormat="1" applyFont="1" applyFill="1" applyAlignment="1" applyProtection="1">
      <alignment horizontal="left" vertical="center"/>
    </xf>
    <xf numFmtId="0" fontId="0" fillId="0" borderId="0" xfId="49" applyProtection="1"/>
    <xf numFmtId="0" fontId="0" fillId="0" borderId="0" xfId="49" applyAlignment="1" applyProtection="1">
      <alignment wrapText="1"/>
    </xf>
    <xf numFmtId="49" fontId="1"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xf>
    <xf numFmtId="176"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0" fillId="0" borderId="2" xfId="49" applyFont="1" applyBorder="1" applyProtection="1"/>
    <xf numFmtId="0" fontId="0" fillId="0" borderId="2" xfId="49" applyFont="1" applyBorder="1" applyAlignment="1" applyProtection="1">
      <alignment wrapText="1"/>
    </xf>
    <xf numFmtId="49" fontId="0" fillId="0" borderId="4"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0" fontId="3" fillId="0" borderId="2" xfId="49" applyFont="1" applyBorder="1" applyProtection="1"/>
    <xf numFmtId="0" fontId="3" fillId="0" borderId="2" xfId="49" applyFont="1" applyBorder="1" applyAlignment="1" applyProtection="1">
      <alignment wrapText="1"/>
    </xf>
    <xf numFmtId="176" fontId="0" fillId="0" borderId="0" xfId="0" applyNumberFormat="1" applyFont="1" applyAlignment="1">
      <alignment horizontal="right" vertical="center"/>
    </xf>
    <xf numFmtId="176" fontId="0" fillId="0" borderId="7" xfId="0" applyNumberFormat="1" applyFon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wrapText="1"/>
    </xf>
    <xf numFmtId="49" fontId="0" fillId="2" borderId="2" xfId="49" applyNumberFormat="1" applyFont="1" applyFill="1" applyBorder="1" applyAlignment="1" applyProtection="1">
      <alignment horizontal="center" vertical="center" wrapText="1"/>
    </xf>
    <xf numFmtId="176" fontId="0" fillId="0" borderId="6" xfId="0" applyNumberFormat="1" applyFont="1" applyFill="1" applyBorder="1" applyAlignment="1" applyProtection="1">
      <alignment horizontal="center" vertical="center" wrapText="1"/>
    </xf>
    <xf numFmtId="0" fontId="0" fillId="0" borderId="0" xfId="0" applyFill="1" applyProtection="1"/>
    <xf numFmtId="0" fontId="0" fillId="0" borderId="0" xfId="0" applyFill="1" applyProtection="1"/>
    <xf numFmtId="0" fontId="4" fillId="0" borderId="0" xfId="0" applyNumberFormat="1" applyFont="1" applyAlignment="1">
      <alignment horizontal="right" vertical="center"/>
    </xf>
    <xf numFmtId="177" fontId="4" fillId="0" borderId="0" xfId="0" applyNumberFormat="1" applyFont="1" applyAlignment="1">
      <alignment horizontal="right" vertical="center"/>
    </xf>
    <xf numFmtId="176" fontId="4" fillId="0" borderId="0" xfId="0" applyNumberFormat="1" applyFont="1" applyAlignment="1">
      <alignment horizontal="right" vertical="center"/>
    </xf>
    <xf numFmtId="49" fontId="1" fillId="0" borderId="0" xfId="0" applyNumberFormat="1" applyFont="1" applyFill="1" applyAlignment="1" applyProtection="1">
      <alignment horizontal="center" vertical="center"/>
    </xf>
    <xf numFmtId="176" fontId="0" fillId="0" borderId="8" xfId="0" applyNumberFormat="1" applyFont="1" applyBorder="1" applyAlignment="1">
      <alignment horizontal="right" vertical="center"/>
    </xf>
    <xf numFmtId="0" fontId="0" fillId="0" borderId="2" xfId="0" applyNumberFormat="1" applyFont="1" applyFill="1" applyBorder="1" applyAlignment="1" applyProtection="1">
      <alignment horizontal="center" vertical="center" wrapText="1"/>
    </xf>
    <xf numFmtId="0" fontId="5" fillId="0" borderId="9" xfId="0" applyFont="1" applyFill="1" applyBorder="1" applyAlignment="1" applyProtection="1">
      <alignment horizontal="left" vertical="center" wrapText="1"/>
    </xf>
    <xf numFmtId="0" fontId="0" fillId="0" borderId="2" xfId="0" applyNumberFormat="1" applyFont="1" applyFill="1" applyBorder="1" applyAlignment="1">
      <alignment horizontal="center" vertical="center"/>
    </xf>
    <xf numFmtId="176" fontId="0" fillId="0" borderId="2" xfId="0" applyNumberFormat="1" applyFont="1" applyFill="1" applyBorder="1" applyAlignment="1" applyProtection="1">
      <alignment horizontal="center" vertical="center"/>
    </xf>
    <xf numFmtId="0" fontId="5" fillId="0" borderId="9" xfId="0" applyFont="1" applyFill="1" applyBorder="1" applyAlignment="1" applyProtection="1">
      <alignment horizontal="left" vertical="center"/>
    </xf>
    <xf numFmtId="0" fontId="0" fillId="0" borderId="2" xfId="0" applyNumberFormat="1" applyFont="1" applyFill="1" applyBorder="1" applyAlignment="1">
      <alignment vertical="center"/>
    </xf>
    <xf numFmtId="177" fontId="0" fillId="0" borderId="2" xfId="0" applyNumberFormat="1" applyFont="1" applyFill="1" applyBorder="1" applyAlignment="1">
      <alignment vertical="center"/>
    </xf>
    <xf numFmtId="176" fontId="0" fillId="0" borderId="2" xfId="0" applyNumberFormat="1" applyFont="1" applyFill="1" applyBorder="1" applyAlignment="1">
      <alignment vertical="center"/>
    </xf>
    <xf numFmtId="176" fontId="0" fillId="0" borderId="2" xfId="0" applyNumberFormat="1" applyFont="1" applyFill="1" applyBorder="1" applyAlignment="1">
      <alignment horizontal="center" vertical="center"/>
    </xf>
    <xf numFmtId="0" fontId="5" fillId="0" borderId="9" xfId="0" applyFont="1" applyFill="1" applyBorder="1" applyAlignment="1" applyProtection="1">
      <alignment horizontal="left" vertical="center" wrapText="1"/>
    </xf>
    <xf numFmtId="0" fontId="0" fillId="0" borderId="2" xfId="0" applyNumberFormat="1" applyFont="1" applyFill="1" applyBorder="1" applyAlignment="1">
      <alignment vertical="center"/>
    </xf>
    <xf numFmtId="177" fontId="0" fillId="0" borderId="2"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6" fontId="0" fillId="0" borderId="2" xfId="0" applyNumberFormat="1" applyFont="1" applyFill="1" applyBorder="1" applyAlignment="1">
      <alignment vertical="center"/>
    </xf>
    <xf numFmtId="49" fontId="0" fillId="0" borderId="2" xfId="0" applyNumberFormat="1" applyFont="1" applyFill="1" applyBorder="1" applyAlignment="1" applyProtection="1">
      <alignment vertical="center"/>
    </xf>
    <xf numFmtId="0" fontId="0" fillId="0" borderId="2" xfId="0" applyNumberFormat="1" applyFont="1" applyFill="1" applyBorder="1" applyAlignment="1">
      <alignment vertical="center"/>
    </xf>
    <xf numFmtId="177" fontId="0" fillId="0" borderId="2" xfId="0" applyNumberFormat="1" applyFont="1" applyFill="1" applyBorder="1" applyAlignment="1">
      <alignment vertical="center"/>
    </xf>
    <xf numFmtId="176" fontId="0" fillId="0" borderId="2" xfId="0" applyNumberFormat="1" applyFont="1" applyFill="1" applyBorder="1" applyAlignment="1">
      <alignment vertical="center"/>
    </xf>
    <xf numFmtId="49" fontId="0" fillId="0" borderId="5" xfId="0" applyNumberFormat="1" applyFont="1" applyFill="1" applyBorder="1" applyAlignment="1" applyProtection="1">
      <alignment horizontal="center" vertical="center"/>
    </xf>
    <xf numFmtId="177" fontId="4" fillId="0" borderId="0" xfId="0" applyNumberFormat="1" applyFont="1" applyAlignment="1">
      <alignment horizontal="center" vertical="center"/>
    </xf>
    <xf numFmtId="177" fontId="0"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pplyProtection="1">
      <alignment horizontal="centerContinuous" vertical="center"/>
    </xf>
    <xf numFmtId="177" fontId="0" fillId="0" borderId="3" xfId="0"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178" fontId="0" fillId="0" borderId="0" xfId="0" applyNumberFormat="1" applyFont="1" applyBorder="1" applyAlignment="1" applyProtection="1">
      <alignment vertical="center"/>
      <protection locked="0"/>
    </xf>
    <xf numFmtId="0" fontId="6" fillId="0" borderId="0" xfId="0" applyFont="1" applyAlignment="1" applyProtection="1">
      <alignment horizontal="left"/>
    </xf>
    <xf numFmtId="49" fontId="7" fillId="0" borderId="0" xfId="0" applyNumberFormat="1" applyFont="1" applyFill="1" applyAlignment="1" applyProtection="1">
      <alignment horizontal="center" vertical="center"/>
    </xf>
    <xf numFmtId="49" fontId="0" fillId="2" borderId="0" xfId="0" applyNumberFormat="1" applyFont="1" applyFill="1" applyAlignment="1" applyProtection="1">
      <alignment horizontal="left" vertical="center" wrapText="1"/>
    </xf>
    <xf numFmtId="176" fontId="0" fillId="0" borderId="0" xfId="0" applyNumberFormat="1" applyFont="1" applyFill="1" applyAlignment="1" applyProtection="1">
      <alignment vertical="center" wrapText="1"/>
    </xf>
    <xf numFmtId="176" fontId="0" fillId="0" borderId="8" xfId="0" applyNumberFormat="1" applyFont="1" applyFill="1" applyBorder="1" applyAlignment="1" applyProtection="1">
      <alignment horizontal="right" vertical="center" wrapText="1"/>
    </xf>
    <xf numFmtId="177"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wrapText="1"/>
    </xf>
    <xf numFmtId="176" fontId="0" fillId="0" borderId="7"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wrapText="1"/>
    </xf>
    <xf numFmtId="0" fontId="0" fillId="0" borderId="2" xfId="0" applyNumberFormat="1" applyFont="1" applyFill="1" applyBorder="1" applyAlignment="1" applyProtection="1">
      <alignment horizontal="right" vertical="center" wrapText="1"/>
    </xf>
    <xf numFmtId="49" fontId="0" fillId="0" borderId="2" xfId="0" applyNumberFormat="1" applyFont="1" applyFill="1" applyBorder="1" applyAlignment="1" applyProtection="1">
      <alignment horizontal="right" vertical="center" wrapText="1"/>
    </xf>
    <xf numFmtId="178" fontId="0" fillId="0" borderId="2" xfId="0" applyNumberFormat="1" applyFont="1" applyFill="1" applyBorder="1" applyAlignment="1" applyProtection="1">
      <alignment horizontal="center" vertical="center" wrapText="1"/>
    </xf>
    <xf numFmtId="0" fontId="0" fillId="0" borderId="2" xfId="0" applyBorder="1" applyProtection="1"/>
    <xf numFmtId="49" fontId="3" fillId="0" borderId="2" xfId="0" applyNumberFormat="1" applyFont="1" applyFill="1" applyBorder="1" applyAlignment="1" applyProtection="1">
      <alignment horizontal="left" vertical="center" wrapText="1"/>
    </xf>
    <xf numFmtId="0" fontId="0" fillId="0" borderId="2" xfId="0" applyBorder="1" applyAlignment="1" applyProtection="1">
      <alignment vertical="center"/>
    </xf>
    <xf numFmtId="49" fontId="0" fillId="0" borderId="2" xfId="0" applyNumberFormat="1" applyFont="1" applyFill="1" applyBorder="1" applyAlignment="1" applyProtection="1">
      <alignment horizontal="left" vertical="center" wrapText="1"/>
    </xf>
    <xf numFmtId="176" fontId="0" fillId="0" borderId="0" xfId="0" applyNumberFormat="1" applyFont="1" applyAlignment="1" applyProtection="1">
      <alignment horizontal="center"/>
    </xf>
    <xf numFmtId="0" fontId="3" fillId="0" borderId="0" xfId="0" applyFont="1" applyProtection="1"/>
    <xf numFmtId="0" fontId="8"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right" vertical="center"/>
    </xf>
    <xf numFmtId="0" fontId="10" fillId="0" borderId="2"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wrapText="1"/>
    </xf>
    <xf numFmtId="0" fontId="3" fillId="0" borderId="2" xfId="0" applyFont="1" applyBorder="1" applyProtection="1"/>
    <xf numFmtId="0" fontId="0" fillId="0" borderId="0" xfId="0" applyFont="1" applyAlignment="1" applyProtection="1">
      <alignment horizontal="center"/>
    </xf>
    <xf numFmtId="0" fontId="4" fillId="0" borderId="0" xfId="0" applyFont="1" applyAlignment="1" applyProtection="1">
      <alignment vertical="center"/>
    </xf>
    <xf numFmtId="0" fontId="7" fillId="0" borderId="0" xfId="0" applyFont="1" applyAlignment="1" applyProtection="1">
      <alignment horizontal="center"/>
    </xf>
    <xf numFmtId="0" fontId="0" fillId="0" borderId="0" xfId="0" applyFont="1" applyBorder="1" applyAlignment="1" applyProtection="1">
      <alignment vertical="center"/>
    </xf>
    <xf numFmtId="0" fontId="0" fillId="0" borderId="2" xfId="0" applyFont="1" applyBorder="1" applyAlignment="1" applyProtection="1">
      <alignment horizontal="center" vertical="center"/>
    </xf>
    <xf numFmtId="49" fontId="0" fillId="0" borderId="2" xfId="0" applyNumberFormat="1" applyFont="1" applyBorder="1" applyAlignment="1" applyProtection="1">
      <alignment vertical="center"/>
      <protection locked="0"/>
    </xf>
    <xf numFmtId="178" fontId="0" fillId="0" borderId="2" xfId="0" applyNumberFormat="1" applyFont="1" applyBorder="1" applyAlignment="1" applyProtection="1">
      <alignment vertical="center"/>
      <protection locked="0"/>
    </xf>
    <xf numFmtId="178" fontId="0" fillId="0" borderId="1" xfId="0" applyNumberFormat="1" applyFont="1" applyBorder="1" applyAlignment="1" applyProtection="1">
      <alignment vertical="center"/>
    </xf>
    <xf numFmtId="0" fontId="0" fillId="0" borderId="2" xfId="0" applyFont="1" applyBorder="1" applyAlignment="1" applyProtection="1">
      <alignment vertical="center"/>
    </xf>
    <xf numFmtId="49" fontId="0" fillId="0" borderId="4"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0" fontId="0" fillId="0" borderId="8" xfId="0" applyFont="1" applyBorder="1" applyAlignment="1" applyProtection="1">
      <alignment horizontal="right" vertical="center"/>
    </xf>
    <xf numFmtId="0" fontId="0" fillId="0" borderId="2" xfId="0" applyFont="1" applyBorder="1" applyAlignment="1" applyProtection="1">
      <alignment horizontal="right" vertical="center"/>
    </xf>
    <xf numFmtId="0" fontId="0" fillId="0" borderId="1" xfId="0" applyFont="1" applyBorder="1" applyAlignment="1" applyProtection="1">
      <alignment horizontal="right" vertical="center"/>
    </xf>
    <xf numFmtId="0" fontId="7" fillId="0" borderId="0" xfId="0" applyFont="1" applyAlignment="1" applyProtection="1"/>
    <xf numFmtId="0" fontId="0" fillId="0" borderId="0" xfId="0" applyFont="1" applyBorder="1" applyAlignment="1" applyProtection="1">
      <alignment horizontal="right" vertical="center"/>
    </xf>
    <xf numFmtId="0" fontId="0" fillId="0" borderId="2" xfId="0" applyFont="1" applyBorder="1" applyAlignment="1" applyProtection="1">
      <alignment horizontal="center" vertical="center" wrapText="1"/>
    </xf>
    <xf numFmtId="0" fontId="0" fillId="0" borderId="0" xfId="0" applyFont="1" applyAlignment="1" applyProtection="1">
      <alignment vertical="center"/>
    </xf>
    <xf numFmtId="0" fontId="0" fillId="0" borderId="0" xfId="0" applyFont="1" applyProtection="1"/>
    <xf numFmtId="0" fontId="7" fillId="0" borderId="0" xfId="0" applyFont="1" applyAlignment="1" applyProtection="1">
      <alignment horizontal="center" vertical="center"/>
    </xf>
    <xf numFmtId="0" fontId="11" fillId="0" borderId="10" xfId="0" applyFont="1" applyBorder="1" applyAlignment="1" applyProtection="1">
      <alignment vertical="center"/>
    </xf>
    <xf numFmtId="0" fontId="0" fillId="0" borderId="0" xfId="0" applyFont="1" applyAlignment="1" applyProtection="1">
      <alignment horizontal="right" vertical="center"/>
    </xf>
    <xf numFmtId="0" fontId="0" fillId="0" borderId="11" xfId="0" applyFont="1" applyBorder="1" applyAlignment="1" applyProtection="1">
      <alignment horizontal="center" vertical="center"/>
    </xf>
    <xf numFmtId="0" fontId="12" fillId="0" borderId="2" xfId="0" applyFont="1" applyBorder="1" applyAlignment="1" applyProtection="1">
      <alignment horizontal="center" vertical="center"/>
    </xf>
    <xf numFmtId="0" fontId="0" fillId="0" borderId="1" xfId="0" applyFont="1" applyBorder="1" applyAlignment="1" applyProtection="1">
      <alignment vertical="center"/>
    </xf>
    <xf numFmtId="0" fontId="0" fillId="0" borderId="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0" fillId="0" borderId="12" xfId="0" applyFont="1" applyBorder="1" applyAlignment="1" applyProtection="1">
      <alignment vertical="center"/>
    </xf>
    <xf numFmtId="0" fontId="13" fillId="0" borderId="13" xfId="0" applyFont="1" applyBorder="1" applyAlignment="1" applyProtection="1">
      <alignment horizontal="left" vertical="center" wrapText="1"/>
    </xf>
    <xf numFmtId="0" fontId="0" fillId="0" borderId="0" xfId="0" applyFont="1" applyBorder="1" applyProtection="1"/>
    <xf numFmtId="0" fontId="0" fillId="0" borderId="0" xfId="0" applyBorder="1" applyProtection="1"/>
    <xf numFmtId="0" fontId="7" fillId="0" borderId="0" xfId="0" applyFont="1" applyBorder="1" applyAlignment="1" applyProtection="1">
      <alignment horizontal="center" wrapText="1"/>
    </xf>
    <xf numFmtId="0" fontId="0" fillId="0" borderId="0" xfId="0" applyAlignment="1" applyProtection="1">
      <alignment horizontal="right"/>
    </xf>
    <xf numFmtId="0" fontId="0" fillId="0" borderId="2" xfId="0" applyFont="1" applyBorder="1" applyAlignment="1" applyProtection="1">
      <alignment horizontal="center"/>
    </xf>
    <xf numFmtId="0" fontId="0" fillId="0" borderId="2" xfId="0" applyFont="1" applyBorder="1" applyProtection="1"/>
    <xf numFmtId="176" fontId="0" fillId="0" borderId="2" xfId="0" applyNumberFormat="1" applyFont="1" applyBorder="1" applyAlignment="1" applyProtection="1">
      <alignment horizontal="center"/>
    </xf>
    <xf numFmtId="176" fontId="13" fillId="0" borderId="9" xfId="0" applyNumberFormat="1" applyFont="1" applyFill="1" applyBorder="1" applyAlignment="1" applyProtection="1">
      <alignment horizontal="center" vertical="center"/>
    </xf>
    <xf numFmtId="0" fontId="0" fillId="0" borderId="2" xfId="0" applyFont="1" applyFill="1" applyBorder="1" applyProtection="1"/>
    <xf numFmtId="0" fontId="0" fillId="0" borderId="8" xfId="0" applyFont="1" applyBorder="1" applyAlignment="1" applyProtection="1">
      <alignment vertical="center"/>
    </xf>
    <xf numFmtId="0" fontId="5" fillId="0" borderId="9" xfId="0" applyFont="1" applyFill="1" applyBorder="1" applyAlignment="1" applyProtection="1">
      <alignment vertical="center" wrapText="1"/>
    </xf>
    <xf numFmtId="176" fontId="0" fillId="0" borderId="2" xfId="0" applyNumberFormat="1" applyFont="1" applyBorder="1" applyAlignment="1" applyProtection="1">
      <alignment vertical="center"/>
      <protection locked="0"/>
    </xf>
    <xf numFmtId="176" fontId="5" fillId="0" borderId="9" xfId="0" applyNumberFormat="1" applyFont="1" applyFill="1" applyBorder="1" applyAlignment="1" applyProtection="1">
      <alignment horizontal="right" vertical="center" wrapText="1"/>
    </xf>
    <xf numFmtId="176" fontId="0" fillId="0" borderId="2" xfId="0" applyNumberFormat="1" applyFont="1" applyBorder="1" applyAlignment="1" applyProtection="1">
      <alignment vertical="center"/>
    </xf>
    <xf numFmtId="178" fontId="0" fillId="0" borderId="4" xfId="0" applyNumberFormat="1" applyFont="1" applyBorder="1" applyAlignment="1" applyProtection="1">
      <alignment horizontal="center" vertical="center"/>
      <protection locked="0"/>
    </xf>
    <xf numFmtId="178" fontId="0" fillId="0" borderId="7" xfId="0" applyNumberFormat="1" applyFont="1" applyBorder="1" applyAlignment="1" applyProtection="1">
      <alignment horizontal="center" vertical="center"/>
      <protection locked="0"/>
    </xf>
    <xf numFmtId="0" fontId="13" fillId="0" borderId="9" xfId="0" applyNumberFormat="1" applyFont="1" applyFill="1" applyBorder="1" applyAlignment="1" applyProtection="1">
      <alignment horizontal="center" vertical="center"/>
    </xf>
    <xf numFmtId="9" fontId="0" fillId="0" borderId="2" xfId="0" applyNumberFormat="1" applyFont="1" applyBorder="1" applyAlignment="1" applyProtection="1">
      <alignment horizontal="center" vertical="center"/>
    </xf>
    <xf numFmtId="0" fontId="14" fillId="0" borderId="0" xfId="0" applyFont="1" applyAlignment="1" applyProtection="1">
      <alignment vertical="center"/>
    </xf>
    <xf numFmtId="0" fontId="14" fillId="0" borderId="0" xfId="0" applyFont="1" applyAlignment="1" applyProtection="1">
      <alignment horizontal="right" vertical="center"/>
    </xf>
    <xf numFmtId="0" fontId="15" fillId="0" borderId="0" xfId="0" applyFont="1" applyAlignment="1" applyProtection="1">
      <alignment vertical="center"/>
    </xf>
    <xf numFmtId="0" fontId="2" fillId="0" borderId="0" xfId="0" applyFont="1" applyAlignment="1" applyProtection="1">
      <alignment vertical="center"/>
    </xf>
    <xf numFmtId="176" fontId="13" fillId="0" borderId="9" xfId="0" applyNumberFormat="1" applyFont="1" applyFill="1" applyBorder="1" applyAlignment="1" applyProtection="1">
      <alignment horizontal="right" vertical="center"/>
    </xf>
    <xf numFmtId="176" fontId="13" fillId="0" borderId="9" xfId="0" applyNumberFormat="1" applyFont="1" applyFill="1" applyBorder="1" applyAlignment="1" applyProtection="1">
      <alignment horizontal="right" vertical="center" wrapText="1"/>
    </xf>
    <xf numFmtId="176" fontId="0" fillId="0" borderId="2" xfId="0" applyNumberFormat="1" applyFont="1" applyBorder="1" applyAlignment="1" applyProtection="1">
      <alignment horizontal="right" vertical="center"/>
    </xf>
    <xf numFmtId="176" fontId="13" fillId="0" borderId="9" xfId="0" applyNumberFormat="1" applyFont="1" applyFill="1" applyBorder="1" applyAlignment="1" applyProtection="1">
      <alignment vertical="center"/>
    </xf>
    <xf numFmtId="0" fontId="4" fillId="0" borderId="0" xfId="0" applyFont="1" applyProtection="1"/>
    <xf numFmtId="0" fontId="0" fillId="0" borderId="4"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 xfId="0" applyFont="1" applyBorder="1" applyAlignment="1" applyProtection="1">
      <alignment horizontal="center" vertical="center"/>
    </xf>
    <xf numFmtId="176" fontId="16" fillId="0" borderId="9" xfId="0" applyNumberFormat="1" applyFont="1" applyFill="1" applyBorder="1" applyAlignment="1" applyProtection="1">
      <alignment horizontal="right" vertical="center"/>
    </xf>
    <xf numFmtId="0" fontId="0" fillId="0" borderId="1"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176" fontId="3" fillId="0" borderId="0" xfId="0" applyNumberFormat="1" applyFont="1" applyProtection="1"/>
    <xf numFmtId="176" fontId="0" fillId="0" borderId="0" xfId="0" applyNumberFormat="1" applyFont="1" applyBorder="1" applyAlignment="1" applyProtection="1">
      <alignment vertical="center"/>
    </xf>
    <xf numFmtId="176" fontId="15" fillId="0" borderId="0" xfId="0" applyNumberFormat="1" applyFont="1" applyAlignment="1" applyProtection="1">
      <alignment vertical="center"/>
    </xf>
    <xf numFmtId="176" fontId="7" fillId="0" borderId="0" xfId="0" applyNumberFormat="1" applyFont="1" applyAlignment="1" applyProtection="1">
      <alignment horizontal="center" vertical="center"/>
    </xf>
    <xf numFmtId="176" fontId="2" fillId="0" borderId="0" xfId="0" applyNumberFormat="1" applyFont="1" applyAlignment="1" applyProtection="1">
      <alignment vertical="center"/>
    </xf>
    <xf numFmtId="176" fontId="0" fillId="0" borderId="2" xfId="0" applyNumberFormat="1" applyFont="1" applyBorder="1" applyAlignment="1" applyProtection="1">
      <alignment horizontal="center" vertical="center"/>
    </xf>
    <xf numFmtId="176" fontId="0" fillId="0" borderId="5" xfId="0" applyNumberFormat="1" applyFont="1" applyBorder="1" applyAlignment="1" applyProtection="1">
      <alignment horizontal="center" vertical="center"/>
    </xf>
    <xf numFmtId="0" fontId="0" fillId="0" borderId="5" xfId="0" applyFont="1" applyBorder="1" applyAlignment="1" applyProtection="1">
      <alignment horizontal="center" vertical="center"/>
    </xf>
    <xf numFmtId="176" fontId="0" fillId="0" borderId="2" xfId="0" applyNumberFormat="1" applyFont="1" applyBorder="1" applyAlignment="1" applyProtection="1">
      <alignment horizontal="center" vertical="center" wrapText="1"/>
    </xf>
    <xf numFmtId="176" fontId="17" fillId="0" borderId="9" xfId="0" applyNumberFormat="1" applyFont="1" applyFill="1" applyBorder="1" applyAlignment="1" applyProtection="1">
      <alignment horizontal="right" vertical="center"/>
    </xf>
    <xf numFmtId="9" fontId="0" fillId="0" borderId="2" xfId="0" applyNumberFormat="1" applyFont="1" applyBorder="1" applyAlignment="1" applyProtection="1">
      <alignment vertical="center"/>
    </xf>
    <xf numFmtId="176" fontId="2" fillId="0" borderId="9" xfId="0" applyNumberFormat="1" applyFont="1" applyFill="1" applyBorder="1" applyAlignment="1" applyProtection="1">
      <alignment horizontal="right" vertical="center" wrapText="1"/>
    </xf>
    <xf numFmtId="176" fontId="0" fillId="0" borderId="2" xfId="0" applyNumberFormat="1" applyFont="1" applyBorder="1" applyAlignment="1" applyProtection="1">
      <alignment horizontal="center" vertical="center"/>
      <protection locked="0"/>
    </xf>
    <xf numFmtId="0" fontId="0" fillId="0" borderId="4" xfId="0" applyFont="1" applyBorder="1" applyAlignment="1" applyProtection="1">
      <alignment vertical="center"/>
    </xf>
    <xf numFmtId="176" fontId="17" fillId="0" borderId="9" xfId="0" applyNumberFormat="1" applyFont="1" applyFill="1" applyBorder="1" applyAlignment="1" applyProtection="1">
      <alignment horizontal="right" vertical="center" wrapText="1"/>
    </xf>
    <xf numFmtId="178" fontId="0" fillId="0" borderId="4" xfId="0" applyNumberFormat="1" applyFont="1" applyBorder="1" applyAlignment="1" applyProtection="1">
      <alignment vertical="center"/>
      <protection locked="0"/>
    </xf>
    <xf numFmtId="176" fontId="0" fillId="0" borderId="4" xfId="0" applyNumberFormat="1" applyFont="1" applyBorder="1" applyAlignment="1" applyProtection="1">
      <alignment horizontal="center" vertical="center"/>
      <protection locked="0"/>
    </xf>
    <xf numFmtId="176" fontId="0" fillId="0" borderId="4" xfId="0" applyNumberFormat="1" applyFont="1" applyBorder="1" applyAlignment="1" applyProtection="1">
      <alignment horizontal="center" vertical="center"/>
    </xf>
    <xf numFmtId="0" fontId="0" fillId="0" borderId="2" xfId="0" applyFont="1" applyBorder="1" applyAlignment="1" applyProtection="1" quotePrefix="1">
      <alignment horizontal="center" vertical="center"/>
    </xf>
    <xf numFmtId="0" fontId="0" fillId="0" borderId="1" xfId="0" applyFont="1" applyBorder="1" applyAlignment="1" applyProtection="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2015年省级部门预算录入表（附件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view="pageBreakPreview" zoomScaleNormal="100" topLeftCell="A4" workbookViewId="0">
      <selection activeCell="J9" sqref="J9"/>
    </sheetView>
  </sheetViews>
  <sheetFormatPr defaultColWidth="6.875" defaultRowHeight="12" outlineLevelCol="7"/>
  <cols>
    <col min="1" max="1" width="32" style="77" customWidth="1"/>
    <col min="2" max="2" width="8.25" style="77" customWidth="1"/>
    <col min="3" max="3" width="10.5" style="147" customWidth="1"/>
    <col min="4" max="4" width="9.25" style="77" customWidth="1"/>
    <col min="5" max="5" width="34.125" style="77" customWidth="1"/>
    <col min="6" max="8" width="10.25" style="77" customWidth="1"/>
    <col min="9" max="16384" width="6.875" style="77"/>
  </cols>
  <sheetData>
    <row r="1" ht="16.5" customHeight="1" spans="1:8">
      <c r="A1" s="87" t="s">
        <v>0</v>
      </c>
      <c r="B1" s="87"/>
      <c r="C1" s="148"/>
      <c r="D1" s="131"/>
      <c r="E1" s="131"/>
      <c r="F1" s="131"/>
      <c r="G1" s="131"/>
      <c r="H1" s="132"/>
    </row>
    <row r="2" ht="18.75" customHeight="1" spans="1:8">
      <c r="A2" s="133"/>
      <c r="B2" s="133"/>
      <c r="C2" s="149"/>
      <c r="D2" s="131"/>
      <c r="E2" s="131"/>
      <c r="F2" s="131"/>
      <c r="G2" s="131"/>
      <c r="H2" s="132"/>
    </row>
    <row r="3" ht="21" customHeight="1" spans="1:8">
      <c r="A3" s="103" t="s">
        <v>1</v>
      </c>
      <c r="B3" s="103"/>
      <c r="C3" s="150"/>
      <c r="D3" s="103"/>
      <c r="E3" s="103"/>
      <c r="F3" s="103"/>
      <c r="G3" s="103"/>
      <c r="H3" s="103"/>
    </row>
    <row r="4" ht="14.25" customHeight="1" spans="1:8">
      <c r="A4" s="134"/>
      <c r="B4" s="134"/>
      <c r="C4" s="151"/>
      <c r="D4" s="134"/>
      <c r="E4" s="134"/>
      <c r="F4" s="134"/>
      <c r="G4" s="134"/>
      <c r="H4" s="105" t="s">
        <v>2</v>
      </c>
    </row>
    <row r="5" ht="24" customHeight="1" spans="1:8">
      <c r="A5" s="165" t="s">
        <v>3</v>
      </c>
      <c r="B5" s="88"/>
      <c r="C5" s="152"/>
      <c r="D5" s="88"/>
      <c r="E5" s="165" t="s">
        <v>4</v>
      </c>
      <c r="F5" s="88"/>
      <c r="G5" s="88"/>
      <c r="H5" s="88"/>
    </row>
    <row r="6" ht="24" customHeight="1" spans="1:8">
      <c r="A6" s="166" t="s">
        <v>5</v>
      </c>
      <c r="B6" s="140" t="s">
        <v>6</v>
      </c>
      <c r="C6" s="153"/>
      <c r="D6" s="141"/>
      <c r="E6" s="145" t="s">
        <v>7</v>
      </c>
      <c r="F6" s="140" t="s">
        <v>6</v>
      </c>
      <c r="G6" s="154"/>
      <c r="H6" s="141"/>
    </row>
    <row r="7" ht="48.75" customHeight="1" spans="1:8">
      <c r="A7" s="143"/>
      <c r="B7" s="100" t="s">
        <v>8</v>
      </c>
      <c r="C7" s="155" t="s">
        <v>9</v>
      </c>
      <c r="D7" s="100" t="s">
        <v>10</v>
      </c>
      <c r="E7" s="146"/>
      <c r="F7" s="100" t="s">
        <v>8</v>
      </c>
      <c r="G7" s="100" t="s">
        <v>9</v>
      </c>
      <c r="H7" s="100" t="s">
        <v>10</v>
      </c>
    </row>
    <row r="8" ht="24" customHeight="1" spans="1:8">
      <c r="A8" s="92" t="s">
        <v>11</v>
      </c>
      <c r="B8" s="92"/>
      <c r="C8" s="156">
        <v>457.75</v>
      </c>
      <c r="D8" s="157"/>
      <c r="E8" s="90" t="s">
        <v>12</v>
      </c>
      <c r="F8" s="90"/>
      <c r="G8" s="158">
        <v>416.91</v>
      </c>
      <c r="H8" s="130"/>
    </row>
    <row r="9" ht="24" customHeight="1" spans="1:8">
      <c r="A9" s="92" t="s">
        <v>13</v>
      </c>
      <c r="B9" s="92"/>
      <c r="C9" s="126">
        <v>0</v>
      </c>
      <c r="D9" s="92"/>
      <c r="E9" s="90" t="s">
        <v>14</v>
      </c>
      <c r="F9" s="90"/>
      <c r="G9" s="159"/>
      <c r="H9" s="96"/>
    </row>
    <row r="10" ht="24" customHeight="1" spans="1:8">
      <c r="A10" s="92" t="s">
        <v>15</v>
      </c>
      <c r="B10" s="92"/>
      <c r="C10" s="126"/>
      <c r="D10" s="92"/>
      <c r="E10" s="90" t="s">
        <v>16</v>
      </c>
      <c r="F10" s="90"/>
      <c r="G10" s="159"/>
      <c r="H10" s="96"/>
    </row>
    <row r="11" ht="24" customHeight="1" spans="1:8">
      <c r="A11" s="92" t="s">
        <v>17</v>
      </c>
      <c r="B11" s="92"/>
      <c r="C11" s="126"/>
      <c r="D11" s="92"/>
      <c r="E11" s="92" t="s">
        <v>18</v>
      </c>
      <c r="F11" s="92"/>
      <c r="G11" s="152"/>
      <c r="H11" s="96"/>
    </row>
    <row r="12" ht="24" customHeight="1" spans="1:8">
      <c r="A12" s="92"/>
      <c r="B12" s="92"/>
      <c r="C12" s="126"/>
      <c r="D12" s="92"/>
      <c r="E12" s="90" t="s">
        <v>19</v>
      </c>
      <c r="F12" s="90"/>
      <c r="G12" s="159"/>
      <c r="H12" s="96"/>
    </row>
    <row r="13" ht="24" customHeight="1" spans="1:8">
      <c r="A13" s="92"/>
      <c r="B13" s="92"/>
      <c r="C13" s="126"/>
      <c r="D13" s="92"/>
      <c r="E13" s="90" t="s">
        <v>20</v>
      </c>
      <c r="F13" s="90"/>
      <c r="G13" s="159"/>
      <c r="H13" s="96"/>
    </row>
    <row r="14" ht="24" customHeight="1" spans="1:8">
      <c r="A14" s="92"/>
      <c r="B14" s="92"/>
      <c r="C14" s="126"/>
      <c r="D14" s="92"/>
      <c r="E14" s="92" t="s">
        <v>21</v>
      </c>
      <c r="F14" s="92"/>
      <c r="G14" s="152"/>
      <c r="H14" s="92"/>
    </row>
    <row r="15" ht="24" customHeight="1" spans="1:8">
      <c r="A15" s="92"/>
      <c r="B15" s="92"/>
      <c r="C15" s="126"/>
      <c r="D15" s="92"/>
      <c r="E15" s="92" t="s">
        <v>22</v>
      </c>
      <c r="F15" s="160"/>
      <c r="G15" s="161">
        <v>17.33</v>
      </c>
      <c r="H15" s="130"/>
    </row>
    <row r="16" ht="24" customHeight="1" spans="1:8">
      <c r="A16" s="92"/>
      <c r="B16" s="92"/>
      <c r="C16" s="126"/>
      <c r="D16" s="92"/>
      <c r="E16" s="90" t="s">
        <v>23</v>
      </c>
      <c r="F16" s="162"/>
      <c r="G16" s="161">
        <v>7.04</v>
      </c>
      <c r="H16" s="130"/>
    </row>
    <row r="17" ht="24" customHeight="1" spans="1:8">
      <c r="A17" s="92"/>
      <c r="B17" s="92"/>
      <c r="C17" s="126"/>
      <c r="D17" s="92"/>
      <c r="E17" s="90" t="s">
        <v>24</v>
      </c>
      <c r="F17" s="162"/>
      <c r="G17" s="163"/>
      <c r="H17" s="92"/>
    </row>
    <row r="18" ht="24" customHeight="1" spans="1:8">
      <c r="A18" s="92"/>
      <c r="B18" s="92"/>
      <c r="C18" s="126"/>
      <c r="D18" s="92"/>
      <c r="E18" s="92" t="s">
        <v>25</v>
      </c>
      <c r="F18" s="160"/>
      <c r="G18" s="164"/>
      <c r="H18" s="92"/>
    </row>
    <row r="19" ht="24" customHeight="1" spans="1:8">
      <c r="A19" s="92"/>
      <c r="B19" s="92"/>
      <c r="C19" s="126"/>
      <c r="D19" s="92"/>
      <c r="E19" s="92" t="s">
        <v>26</v>
      </c>
      <c r="F19" s="92"/>
      <c r="G19" s="152"/>
      <c r="H19" s="92"/>
    </row>
    <row r="20" ht="24" customHeight="1" spans="1:8">
      <c r="A20" s="92"/>
      <c r="B20" s="92"/>
      <c r="C20" s="126"/>
      <c r="D20" s="92"/>
      <c r="E20" s="92" t="s">
        <v>27</v>
      </c>
      <c r="F20" s="92"/>
      <c r="G20" s="152"/>
      <c r="H20" s="92"/>
    </row>
    <row r="21" ht="24" customHeight="1" spans="1:8">
      <c r="A21" s="92"/>
      <c r="B21" s="92"/>
      <c r="C21" s="126"/>
      <c r="D21" s="92"/>
      <c r="E21" s="92" t="s">
        <v>28</v>
      </c>
      <c r="F21" s="92"/>
      <c r="G21" s="152"/>
      <c r="H21" s="92"/>
    </row>
    <row r="22" ht="24" customHeight="1" spans="1:8">
      <c r="A22" s="92"/>
      <c r="B22" s="92"/>
      <c r="C22" s="126"/>
      <c r="D22" s="92"/>
      <c r="E22" s="92" t="s">
        <v>29</v>
      </c>
      <c r="F22" s="92"/>
      <c r="G22" s="152"/>
      <c r="H22" s="92"/>
    </row>
    <row r="23" ht="24" customHeight="1" spans="1:8">
      <c r="A23" s="92"/>
      <c r="B23" s="92"/>
      <c r="C23" s="126"/>
      <c r="D23" s="92"/>
      <c r="E23" s="92" t="s">
        <v>30</v>
      </c>
      <c r="F23" s="92"/>
      <c r="G23" s="152"/>
      <c r="H23" s="92"/>
    </row>
    <row r="24" ht="24" customHeight="1" spans="1:8">
      <c r="A24" s="92"/>
      <c r="B24" s="92"/>
      <c r="C24" s="126"/>
      <c r="D24" s="92"/>
      <c r="E24" s="92" t="s">
        <v>31</v>
      </c>
      <c r="F24" s="92"/>
      <c r="G24" s="152"/>
      <c r="H24" s="92"/>
    </row>
    <row r="25" ht="24" customHeight="1" spans="1:8">
      <c r="A25" s="92"/>
      <c r="B25" s="92"/>
      <c r="C25" s="126"/>
      <c r="D25" s="92"/>
      <c r="E25" s="92" t="s">
        <v>32</v>
      </c>
      <c r="F25" s="92"/>
      <c r="G25" s="161">
        <v>16.47</v>
      </c>
      <c r="H25" s="130"/>
    </row>
    <row r="26" ht="24" customHeight="1" spans="1:8">
      <c r="A26" s="92"/>
      <c r="B26" s="92"/>
      <c r="C26" s="126"/>
      <c r="D26" s="92"/>
      <c r="E26" s="92" t="s">
        <v>33</v>
      </c>
      <c r="F26" s="92"/>
      <c r="G26" s="152"/>
      <c r="H26" s="92"/>
    </row>
    <row r="27" ht="24" customHeight="1" spans="1:8">
      <c r="A27" s="92"/>
      <c r="B27" s="92"/>
      <c r="C27" s="126"/>
      <c r="D27" s="92"/>
      <c r="E27" s="92" t="s">
        <v>34</v>
      </c>
      <c r="F27" s="92"/>
      <c r="G27" s="152"/>
      <c r="H27" s="92"/>
    </row>
    <row r="28" ht="24" customHeight="1" spans="1:8">
      <c r="A28" s="92"/>
      <c r="B28" s="92"/>
      <c r="C28" s="126"/>
      <c r="D28" s="92"/>
      <c r="E28" s="92" t="s">
        <v>35</v>
      </c>
      <c r="F28" s="118"/>
      <c r="G28" s="152"/>
      <c r="H28" s="92"/>
    </row>
    <row r="29" ht="24" customHeight="1" spans="1:8">
      <c r="A29" s="88" t="s">
        <v>36</v>
      </c>
      <c r="B29" s="88"/>
      <c r="C29" s="126">
        <f>SUM(C8:C28)</f>
        <v>457.75</v>
      </c>
      <c r="D29" s="157"/>
      <c r="E29" s="88" t="s">
        <v>37</v>
      </c>
      <c r="F29" s="88"/>
      <c r="G29" s="161">
        <f>SUM(G8:G28)</f>
        <v>457.75</v>
      </c>
      <c r="H29" s="130"/>
    </row>
    <row r="30" ht="24" customHeight="1" spans="7:8">
      <c r="G30" s="139"/>
      <c r="H30" s="139"/>
    </row>
  </sheetData>
  <mergeCells count="7">
    <mergeCell ref="A3:H3"/>
    <mergeCell ref="A5:D5"/>
    <mergeCell ref="E5:H5"/>
    <mergeCell ref="B6:D6"/>
    <mergeCell ref="F6:H6"/>
    <mergeCell ref="A6:A7"/>
    <mergeCell ref="E6:E7"/>
  </mergeCells>
  <printOptions horizontalCentered="1"/>
  <pageMargins left="0.590277777777778" right="0.590277777777778" top="0.786805555555556" bottom="0.590277777777778"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showGridLines="0" showZeros="0" topLeftCell="A7" workbookViewId="0">
      <selection activeCell="A6" sqref="A6:B17"/>
    </sheetView>
  </sheetViews>
  <sheetFormatPr defaultColWidth="6.875" defaultRowHeight="12" outlineLevelCol="6"/>
  <cols>
    <col min="1" max="1" width="20.625" style="77" customWidth="1"/>
    <col min="2" max="2" width="29.5" style="77" customWidth="1"/>
    <col min="3" max="5" width="14.625" style="77" customWidth="1"/>
    <col min="6" max="6" width="12" style="77" customWidth="1"/>
    <col min="7" max="7" width="15.625" style="77" customWidth="1"/>
    <col min="8" max="16384" width="6.875" style="77"/>
  </cols>
  <sheetData>
    <row r="1" ht="16.5" customHeight="1" spans="1:7">
      <c r="A1" s="57" t="s">
        <v>38</v>
      </c>
      <c r="B1" s="58"/>
      <c r="C1" s="58"/>
      <c r="D1" s="84"/>
      <c r="E1" s="84"/>
      <c r="F1" s="84"/>
      <c r="G1" s="84"/>
    </row>
    <row r="2" ht="29.25" customHeight="1" spans="1:7">
      <c r="A2" s="86" t="s">
        <v>39</v>
      </c>
      <c r="B2" s="86"/>
      <c r="C2" s="86"/>
      <c r="D2" s="86"/>
      <c r="E2" s="86"/>
      <c r="F2" s="86"/>
      <c r="G2" s="86"/>
    </row>
    <row r="3" ht="26.25" customHeight="1" spans="1:7">
      <c r="A3" s="87"/>
      <c r="B3" s="87"/>
      <c r="C3" s="87"/>
      <c r="D3" s="87"/>
      <c r="E3" s="87"/>
      <c r="F3" s="87"/>
      <c r="G3" s="99" t="s">
        <v>2</v>
      </c>
    </row>
    <row r="4" ht="26.25" customHeight="1" spans="1:7">
      <c r="A4" s="88" t="s">
        <v>40</v>
      </c>
      <c r="B4" s="88"/>
      <c r="C4" s="145" t="s">
        <v>36</v>
      </c>
      <c r="D4" s="100" t="s">
        <v>41</v>
      </c>
      <c r="E4" s="100" t="s">
        <v>42</v>
      </c>
      <c r="F4" s="100" t="s">
        <v>43</v>
      </c>
      <c r="G4" s="145" t="s">
        <v>44</v>
      </c>
    </row>
    <row r="5" s="85" customFormat="1" ht="47.25" customHeight="1" spans="1:7">
      <c r="A5" s="88" t="s">
        <v>45</v>
      </c>
      <c r="B5" s="88" t="s">
        <v>46</v>
      </c>
      <c r="C5" s="146"/>
      <c r="D5" s="100"/>
      <c r="E5" s="100"/>
      <c r="F5" s="100"/>
      <c r="G5" s="146"/>
    </row>
    <row r="6" s="85" customFormat="1" ht="25.5" customHeight="1" spans="1:7">
      <c r="A6" s="123" t="s">
        <v>47</v>
      </c>
      <c r="B6" s="123" t="s">
        <v>48</v>
      </c>
      <c r="C6" s="125">
        <v>416.91</v>
      </c>
      <c r="D6" s="125">
        <v>416.91</v>
      </c>
      <c r="E6" s="96"/>
      <c r="F6" s="96"/>
      <c r="G6" s="96"/>
    </row>
    <row r="7" customFormat="1" ht="25.5" customHeight="1" spans="1:7">
      <c r="A7" s="123" t="s">
        <v>49</v>
      </c>
      <c r="B7" s="123" t="s">
        <v>50</v>
      </c>
      <c r="C7" s="125">
        <v>416.91</v>
      </c>
      <c r="D7" s="125">
        <v>416.91</v>
      </c>
      <c r="E7" s="97"/>
      <c r="F7" s="97"/>
      <c r="G7" s="97"/>
    </row>
    <row r="8" customFormat="1" ht="25.5" customHeight="1" spans="1:7">
      <c r="A8" s="123" t="s">
        <v>51</v>
      </c>
      <c r="B8" s="123" t="s">
        <v>52</v>
      </c>
      <c r="C8" s="125">
        <v>416.91</v>
      </c>
      <c r="D8" s="125">
        <v>416.91</v>
      </c>
      <c r="E8" s="92"/>
      <c r="F8" s="92"/>
      <c r="G8" s="92"/>
    </row>
    <row r="9" customFormat="1" ht="25.5" customHeight="1" spans="1:7">
      <c r="A9" s="123" t="s">
        <v>53</v>
      </c>
      <c r="B9" s="123" t="s">
        <v>54</v>
      </c>
      <c r="C9" s="125">
        <v>17.33</v>
      </c>
      <c r="D9" s="125">
        <v>17.33</v>
      </c>
      <c r="E9" s="92"/>
      <c r="F9" s="92"/>
      <c r="G9" s="92"/>
    </row>
    <row r="10" customFormat="1" ht="25.5" customHeight="1" spans="1:7">
      <c r="A10" s="123" t="s">
        <v>55</v>
      </c>
      <c r="B10" s="123" t="s">
        <v>56</v>
      </c>
      <c r="C10" s="125">
        <v>17.33</v>
      </c>
      <c r="D10" s="125">
        <v>17.33</v>
      </c>
      <c r="E10" s="92"/>
      <c r="F10" s="92"/>
      <c r="G10" s="92"/>
    </row>
    <row r="11" customFormat="1" ht="25.5" customHeight="1" spans="1:7">
      <c r="A11" s="123" t="s">
        <v>57</v>
      </c>
      <c r="B11" s="123" t="s">
        <v>58</v>
      </c>
      <c r="C11" s="125">
        <v>17.33</v>
      </c>
      <c r="D11" s="125">
        <v>17.33</v>
      </c>
      <c r="E11" s="92"/>
      <c r="F11" s="92"/>
      <c r="G11" s="92"/>
    </row>
    <row r="12" ht="25.5" customHeight="1" spans="1:7">
      <c r="A12" s="123" t="s">
        <v>59</v>
      </c>
      <c r="B12" s="123" t="s">
        <v>60</v>
      </c>
      <c r="C12" s="125">
        <v>7.04</v>
      </c>
      <c r="D12" s="125">
        <v>7.04</v>
      </c>
      <c r="E12" s="92"/>
      <c r="F12" s="92"/>
      <c r="G12" s="92"/>
    </row>
    <row r="13" ht="25.5" customHeight="1" spans="1:7">
      <c r="A13" s="123" t="s">
        <v>61</v>
      </c>
      <c r="B13" s="123" t="s">
        <v>62</v>
      </c>
      <c r="C13" s="125">
        <v>7.04</v>
      </c>
      <c r="D13" s="125">
        <v>7.04</v>
      </c>
      <c r="E13" s="92"/>
      <c r="F13" s="92"/>
      <c r="G13" s="92"/>
    </row>
    <row r="14" ht="25.5" customHeight="1" spans="1:7">
      <c r="A14" s="123" t="s">
        <v>63</v>
      </c>
      <c r="B14" s="123" t="s">
        <v>64</v>
      </c>
      <c r="C14" s="125">
        <v>7.04</v>
      </c>
      <c r="D14" s="125">
        <v>7.04</v>
      </c>
      <c r="E14" s="92"/>
      <c r="F14" s="92"/>
      <c r="G14" s="92"/>
    </row>
    <row r="15" ht="25.5" customHeight="1" spans="1:7">
      <c r="A15" s="123" t="s">
        <v>65</v>
      </c>
      <c r="B15" s="123" t="s">
        <v>66</v>
      </c>
      <c r="C15" s="125">
        <v>16.47</v>
      </c>
      <c r="D15" s="125">
        <v>16.47</v>
      </c>
      <c r="E15" s="92"/>
      <c r="F15" s="92"/>
      <c r="G15" s="92"/>
    </row>
    <row r="16" ht="25.5" customHeight="1" spans="1:7">
      <c r="A16" s="123" t="s">
        <v>67</v>
      </c>
      <c r="B16" s="123" t="s">
        <v>68</v>
      </c>
      <c r="C16" s="125">
        <v>16.47</v>
      </c>
      <c r="D16" s="125">
        <v>16.47</v>
      </c>
      <c r="E16" s="92"/>
      <c r="F16" s="92"/>
      <c r="G16" s="92"/>
    </row>
    <row r="17" ht="25.5" customHeight="1" spans="1:7">
      <c r="A17" s="123" t="s">
        <v>69</v>
      </c>
      <c r="B17" s="123" t="s">
        <v>70</v>
      </c>
      <c r="C17" s="125">
        <v>16.47</v>
      </c>
      <c r="D17" s="125">
        <v>16.47</v>
      </c>
      <c r="E17" s="92"/>
      <c r="F17" s="92"/>
      <c r="G17" s="92"/>
    </row>
    <row r="18" ht="25.5" customHeight="1" spans="1:7">
      <c r="A18" s="93" t="s">
        <v>71</v>
      </c>
      <c r="B18" s="94"/>
      <c r="C18" s="135">
        <f>C6+C9+C12+C15</f>
        <v>457.75</v>
      </c>
      <c r="D18" s="135">
        <f>D6+D9+D12+D15</f>
        <v>457.75</v>
      </c>
      <c r="E18" s="92"/>
      <c r="F18" s="92"/>
      <c r="G18" s="92"/>
    </row>
  </sheetData>
  <mergeCells count="8">
    <mergeCell ref="A2:G2"/>
    <mergeCell ref="A4:B4"/>
    <mergeCell ref="A18:B18"/>
    <mergeCell ref="C4:C5"/>
    <mergeCell ref="D4:D5"/>
    <mergeCell ref="E4:E5"/>
    <mergeCell ref="F4:F5"/>
    <mergeCell ref="G4:G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showGridLines="0" showZeros="0" topLeftCell="A12" workbookViewId="0">
      <selection activeCell="D7" sqref="D7:E18"/>
    </sheetView>
  </sheetViews>
  <sheetFormatPr defaultColWidth="6.875" defaultRowHeight="12" outlineLevelCol="4"/>
  <cols>
    <col min="1" max="1" width="19.375" style="77" customWidth="1"/>
    <col min="2" max="2" width="31.625" style="77" customWidth="1"/>
    <col min="3" max="5" width="24.125" style="77" customWidth="1"/>
    <col min="6" max="16384" width="6.875" style="77"/>
  </cols>
  <sheetData>
    <row r="1" ht="16.5" customHeight="1" spans="1:5">
      <c r="A1" s="57" t="s">
        <v>72</v>
      </c>
      <c r="B1" s="58"/>
      <c r="C1" s="58"/>
      <c r="D1" s="84"/>
      <c r="E1" s="84"/>
    </row>
    <row r="2" ht="16.5" customHeight="1" spans="1:5">
      <c r="A2" s="58"/>
      <c r="B2" s="58"/>
      <c r="C2" s="58"/>
      <c r="D2" s="84"/>
      <c r="E2" s="84"/>
    </row>
    <row r="3" ht="29.25" customHeight="1" spans="1:5">
      <c r="A3" s="86" t="s">
        <v>73</v>
      </c>
      <c r="B3" s="86"/>
      <c r="C3" s="86"/>
      <c r="D3" s="86"/>
      <c r="E3" s="86"/>
    </row>
    <row r="4" ht="26.25" customHeight="1" spans="1:5">
      <c r="A4" s="87"/>
      <c r="B4" s="87"/>
      <c r="C4" s="87"/>
      <c r="D4" s="87"/>
      <c r="E4" s="99" t="s">
        <v>2</v>
      </c>
    </row>
    <row r="5" ht="26.25" customHeight="1" spans="1:5">
      <c r="A5" s="140" t="s">
        <v>40</v>
      </c>
      <c r="B5" s="141"/>
      <c r="C5" s="142" t="s">
        <v>37</v>
      </c>
      <c r="D5" s="142" t="s">
        <v>74</v>
      </c>
      <c r="E5" s="142" t="s">
        <v>75</v>
      </c>
    </row>
    <row r="6" s="85" customFormat="1" ht="27.75" customHeight="1" spans="1:5">
      <c r="A6" s="88" t="s">
        <v>45</v>
      </c>
      <c r="B6" s="88" t="s">
        <v>46</v>
      </c>
      <c r="C6" s="143"/>
      <c r="D6" s="143"/>
      <c r="E6" s="143"/>
    </row>
    <row r="7" s="85" customFormat="1" ht="30" customHeight="1" spans="1:5">
      <c r="A7" s="123" t="s">
        <v>47</v>
      </c>
      <c r="B7" s="123" t="s">
        <v>48</v>
      </c>
      <c r="C7" s="125">
        <v>416.91</v>
      </c>
      <c r="D7" s="125">
        <v>124.2</v>
      </c>
      <c r="E7" s="125">
        <v>292.71</v>
      </c>
    </row>
    <row r="8" s="85" customFormat="1" ht="30" customHeight="1" spans="1:5">
      <c r="A8" s="123" t="s">
        <v>49</v>
      </c>
      <c r="B8" s="123" t="s">
        <v>50</v>
      </c>
      <c r="C8" s="125">
        <v>416.91</v>
      </c>
      <c r="D8" s="125">
        <v>124.2</v>
      </c>
      <c r="E8" s="125">
        <v>292.71</v>
      </c>
    </row>
    <row r="9" s="85" customFormat="1" ht="30" customHeight="1" spans="1:5">
      <c r="A9" s="123" t="s">
        <v>51</v>
      </c>
      <c r="B9" s="123" t="s">
        <v>52</v>
      </c>
      <c r="C9" s="125">
        <v>416.91</v>
      </c>
      <c r="D9" s="125">
        <v>124.2</v>
      </c>
      <c r="E9" s="125">
        <v>292.71</v>
      </c>
    </row>
    <row r="10" s="85" customFormat="1" ht="30" customHeight="1" spans="1:5">
      <c r="A10" s="123" t="s">
        <v>53</v>
      </c>
      <c r="B10" s="123" t="s">
        <v>54</v>
      </c>
      <c r="C10" s="125">
        <v>17.33</v>
      </c>
      <c r="D10" s="125">
        <v>17.33</v>
      </c>
      <c r="E10" s="125"/>
    </row>
    <row r="11" s="85" customFormat="1" ht="30" customHeight="1" spans="1:5">
      <c r="A11" s="123" t="s">
        <v>55</v>
      </c>
      <c r="B11" s="123" t="s">
        <v>56</v>
      </c>
      <c r="C11" s="125">
        <v>17.33</v>
      </c>
      <c r="D11" s="125">
        <v>17.33</v>
      </c>
      <c r="E11" s="125"/>
    </row>
    <row r="12" customFormat="1" ht="30" customHeight="1" spans="1:5">
      <c r="A12" s="123" t="s">
        <v>57</v>
      </c>
      <c r="B12" s="123" t="s">
        <v>58</v>
      </c>
      <c r="C12" s="125">
        <v>17.33</v>
      </c>
      <c r="D12" s="125">
        <v>17.33</v>
      </c>
      <c r="E12" s="125"/>
    </row>
    <row r="13" customFormat="1" ht="30" customHeight="1" spans="1:5">
      <c r="A13" s="123" t="s">
        <v>59</v>
      </c>
      <c r="B13" s="123" t="s">
        <v>60</v>
      </c>
      <c r="C13" s="125">
        <v>7.04</v>
      </c>
      <c r="D13" s="125">
        <v>7.04</v>
      </c>
      <c r="E13" s="125"/>
    </row>
    <row r="14" customFormat="1" ht="30" customHeight="1" spans="1:5">
      <c r="A14" s="123" t="s">
        <v>61</v>
      </c>
      <c r="B14" s="123" t="s">
        <v>62</v>
      </c>
      <c r="C14" s="125">
        <v>7.04</v>
      </c>
      <c r="D14" s="125">
        <v>7.04</v>
      </c>
      <c r="E14" s="125"/>
    </row>
    <row r="15" ht="30" customHeight="1" spans="1:5">
      <c r="A15" s="123" t="s">
        <v>63</v>
      </c>
      <c r="B15" s="123" t="s">
        <v>64</v>
      </c>
      <c r="C15" s="125">
        <v>7.04</v>
      </c>
      <c r="D15" s="125">
        <v>7.04</v>
      </c>
      <c r="E15" s="125"/>
    </row>
    <row r="16" ht="30" customHeight="1" spans="1:5">
      <c r="A16" s="123" t="s">
        <v>65</v>
      </c>
      <c r="B16" s="123" t="s">
        <v>66</v>
      </c>
      <c r="C16" s="125">
        <v>16.47</v>
      </c>
      <c r="D16" s="125">
        <v>16.47</v>
      </c>
      <c r="E16" s="125"/>
    </row>
    <row r="17" ht="30" customHeight="1" spans="1:5">
      <c r="A17" s="123" t="s">
        <v>67</v>
      </c>
      <c r="B17" s="123" t="s">
        <v>68</v>
      </c>
      <c r="C17" s="125">
        <v>16.47</v>
      </c>
      <c r="D17" s="125">
        <v>16.47</v>
      </c>
      <c r="E17" s="125"/>
    </row>
    <row r="18" ht="30" customHeight="1" spans="1:5">
      <c r="A18" s="123" t="s">
        <v>69</v>
      </c>
      <c r="B18" s="123" t="s">
        <v>70</v>
      </c>
      <c r="C18" s="125">
        <v>16.47</v>
      </c>
      <c r="D18" s="125">
        <v>16.47</v>
      </c>
      <c r="E18" s="125"/>
    </row>
    <row r="19" ht="30" customHeight="1" spans="1:5">
      <c r="A19" s="93" t="s">
        <v>71</v>
      </c>
      <c r="B19" s="94"/>
      <c r="C19" s="144">
        <f>C7+C10+C13+C16</f>
        <v>457.75</v>
      </c>
      <c r="D19" s="144">
        <f>D7+D10+D13+D16</f>
        <v>165.04</v>
      </c>
      <c r="E19" s="144">
        <f>E7+E10+E13+E16</f>
        <v>292.71</v>
      </c>
    </row>
  </sheetData>
  <mergeCells count="6">
    <mergeCell ref="A3:E3"/>
    <mergeCell ref="A5:B5"/>
    <mergeCell ref="A19:B19"/>
    <mergeCell ref="C5:C6"/>
    <mergeCell ref="D5:D6"/>
    <mergeCell ref="E5:E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showGridLines="0" showZeros="0" topLeftCell="A16" workbookViewId="0">
      <selection activeCell="D25" sqref="D25"/>
    </sheetView>
  </sheetViews>
  <sheetFormatPr defaultColWidth="6.875" defaultRowHeight="12" outlineLevelCol="5"/>
  <cols>
    <col min="1" max="1" width="28.125" style="77" customWidth="1"/>
    <col min="2" max="2" width="14.875" style="77" customWidth="1"/>
    <col min="3" max="3" width="30.375" style="77" customWidth="1"/>
    <col min="4" max="4" width="15.375" style="77" customWidth="1"/>
    <col min="5" max="6" width="17.125" style="77" customWidth="1"/>
    <col min="7" max="16384" width="6.875" style="77"/>
  </cols>
  <sheetData>
    <row r="1" ht="16.5" customHeight="1" spans="1:6">
      <c r="A1" s="87" t="s">
        <v>76</v>
      </c>
      <c r="B1" s="131"/>
      <c r="C1" s="131"/>
      <c r="D1" s="131"/>
      <c r="E1" s="131"/>
      <c r="F1" s="132"/>
    </row>
    <row r="2" ht="18.75" customHeight="1" spans="1:6">
      <c r="A2" s="133"/>
      <c r="B2" s="131"/>
      <c r="C2" s="131"/>
      <c r="D2" s="131"/>
      <c r="E2" s="131"/>
      <c r="F2" s="132"/>
    </row>
    <row r="3" ht="21" customHeight="1" spans="1:6">
      <c r="A3" s="103" t="s">
        <v>77</v>
      </c>
      <c r="B3" s="103"/>
      <c r="C3" s="103"/>
      <c r="D3" s="103"/>
      <c r="E3" s="103"/>
      <c r="F3" s="103"/>
    </row>
    <row r="4" ht="14.25" customHeight="1" spans="1:6">
      <c r="A4" s="134"/>
      <c r="B4" s="134"/>
      <c r="C4" s="134"/>
      <c r="D4" s="134"/>
      <c r="E4" s="134"/>
      <c r="F4" s="105" t="s">
        <v>2</v>
      </c>
    </row>
    <row r="5" ht="24" customHeight="1" spans="1:6">
      <c r="A5" s="165" t="s">
        <v>3</v>
      </c>
      <c r="B5" s="88"/>
      <c r="C5" s="165" t="s">
        <v>4</v>
      </c>
      <c r="D5" s="88"/>
      <c r="E5" s="88"/>
      <c r="F5" s="88"/>
    </row>
    <row r="6" ht="24" customHeight="1" spans="1:6">
      <c r="A6" s="165" t="s">
        <v>5</v>
      </c>
      <c r="B6" s="165" t="s">
        <v>6</v>
      </c>
      <c r="C6" s="88" t="s">
        <v>40</v>
      </c>
      <c r="D6" s="88" t="s">
        <v>6</v>
      </c>
      <c r="E6" s="88"/>
      <c r="F6" s="88"/>
    </row>
    <row r="7" ht="24" customHeight="1" spans="1:6">
      <c r="A7" s="88"/>
      <c r="B7" s="88"/>
      <c r="C7" s="88"/>
      <c r="D7" s="88" t="s">
        <v>78</v>
      </c>
      <c r="E7" s="88" t="s">
        <v>41</v>
      </c>
      <c r="F7" s="88" t="s">
        <v>79</v>
      </c>
    </row>
    <row r="8" ht="28.5" customHeight="1" spans="1:6">
      <c r="A8" s="92" t="s">
        <v>11</v>
      </c>
      <c r="B8" s="135">
        <v>457.75</v>
      </c>
      <c r="C8" s="90" t="s">
        <v>12</v>
      </c>
      <c r="D8" s="136">
        <v>416.91</v>
      </c>
      <c r="E8" s="136">
        <v>416.91</v>
      </c>
      <c r="F8" s="96"/>
    </row>
    <row r="9" ht="28.5" customHeight="1" spans="1:6">
      <c r="A9" s="92" t="s">
        <v>13</v>
      </c>
      <c r="B9" s="137"/>
      <c r="C9" s="90" t="s">
        <v>14</v>
      </c>
      <c r="D9" s="124"/>
      <c r="E9" s="124"/>
      <c r="F9" s="96"/>
    </row>
    <row r="10" ht="28.5" customHeight="1" spans="1:6">
      <c r="A10" s="92"/>
      <c r="B10" s="126"/>
      <c r="C10" s="90" t="s">
        <v>16</v>
      </c>
      <c r="D10" s="124"/>
      <c r="E10" s="124"/>
      <c r="F10" s="96"/>
    </row>
    <row r="11" ht="28.5" customHeight="1" spans="1:6">
      <c r="A11" s="92"/>
      <c r="B11" s="126"/>
      <c r="C11" s="92" t="s">
        <v>18</v>
      </c>
      <c r="D11" s="126"/>
      <c r="E11" s="126"/>
      <c r="F11" s="96"/>
    </row>
    <row r="12" ht="28.5" customHeight="1" spans="1:6">
      <c r="A12" s="92"/>
      <c r="B12" s="126"/>
      <c r="C12" s="90" t="s">
        <v>19</v>
      </c>
      <c r="D12" s="124"/>
      <c r="E12" s="124"/>
      <c r="F12" s="96"/>
    </row>
    <row r="13" ht="28.5" customHeight="1" spans="1:6">
      <c r="A13" s="92"/>
      <c r="B13" s="126"/>
      <c r="C13" s="90" t="s">
        <v>20</v>
      </c>
      <c r="D13" s="124"/>
      <c r="E13" s="124"/>
      <c r="F13" s="96"/>
    </row>
    <row r="14" ht="28.5" customHeight="1" spans="1:6">
      <c r="A14" s="92"/>
      <c r="B14" s="126"/>
      <c r="C14" s="92" t="s">
        <v>21</v>
      </c>
      <c r="D14" s="126"/>
      <c r="E14" s="126"/>
      <c r="F14" s="92"/>
    </row>
    <row r="15" ht="28.5" customHeight="1" spans="1:6">
      <c r="A15" s="92"/>
      <c r="B15" s="126"/>
      <c r="C15" s="92" t="s">
        <v>22</v>
      </c>
      <c r="D15" s="136">
        <v>17.33</v>
      </c>
      <c r="E15" s="136">
        <v>17.33</v>
      </c>
      <c r="F15" s="92"/>
    </row>
    <row r="16" ht="28.5" customHeight="1" spans="1:6">
      <c r="A16" s="92"/>
      <c r="B16" s="126"/>
      <c r="C16" s="90" t="s">
        <v>23</v>
      </c>
      <c r="D16" s="136">
        <v>7.04</v>
      </c>
      <c r="E16" s="136">
        <v>7.04</v>
      </c>
      <c r="F16" s="92"/>
    </row>
    <row r="17" ht="28.5" customHeight="1" spans="1:6">
      <c r="A17" s="92"/>
      <c r="B17" s="126"/>
      <c r="C17" s="90" t="s">
        <v>24</v>
      </c>
      <c r="D17" s="124"/>
      <c r="E17" s="124"/>
      <c r="F17" s="92"/>
    </row>
    <row r="18" ht="28.5" customHeight="1" spans="1:6">
      <c r="A18" s="92"/>
      <c r="B18" s="126"/>
      <c r="C18" s="92" t="s">
        <v>25</v>
      </c>
      <c r="D18" s="126"/>
      <c r="E18" s="126"/>
      <c r="F18" s="92"/>
    </row>
    <row r="19" ht="28.5" customHeight="1" spans="1:6">
      <c r="A19" s="92"/>
      <c r="B19" s="126"/>
      <c r="C19" s="92" t="s">
        <v>26</v>
      </c>
      <c r="D19" s="126"/>
      <c r="E19" s="126"/>
      <c r="F19" s="92"/>
    </row>
    <row r="20" ht="28.5" customHeight="1" spans="1:6">
      <c r="A20" s="92"/>
      <c r="B20" s="126"/>
      <c r="C20" s="92" t="s">
        <v>27</v>
      </c>
      <c r="D20" s="126"/>
      <c r="E20" s="126"/>
      <c r="F20" s="92"/>
    </row>
    <row r="21" ht="28.5" customHeight="1" spans="1:6">
      <c r="A21" s="92"/>
      <c r="B21" s="126"/>
      <c r="C21" s="92" t="s">
        <v>80</v>
      </c>
      <c r="D21" s="126"/>
      <c r="E21" s="126"/>
      <c r="F21" s="92"/>
    </row>
    <row r="22" ht="28.5" customHeight="1" spans="1:6">
      <c r="A22" s="92"/>
      <c r="B22" s="126"/>
      <c r="C22" s="92" t="s">
        <v>29</v>
      </c>
      <c r="D22" s="126"/>
      <c r="E22" s="126"/>
      <c r="F22" s="92"/>
    </row>
    <row r="23" ht="28.5" customHeight="1" spans="1:6">
      <c r="A23" s="92"/>
      <c r="B23" s="126"/>
      <c r="C23" s="92" t="s">
        <v>30</v>
      </c>
      <c r="D23" s="126"/>
      <c r="E23" s="126"/>
      <c r="F23" s="92"/>
    </row>
    <row r="24" ht="28.5" customHeight="1" spans="1:6">
      <c r="A24" s="92"/>
      <c r="B24" s="126"/>
      <c r="C24" s="92" t="s">
        <v>31</v>
      </c>
      <c r="D24" s="126"/>
      <c r="E24" s="126"/>
      <c r="F24" s="92"/>
    </row>
    <row r="25" ht="28.5" customHeight="1" spans="1:6">
      <c r="A25" s="92"/>
      <c r="B25" s="126"/>
      <c r="C25" s="92" t="s">
        <v>32</v>
      </c>
      <c r="D25" s="136">
        <v>16.47</v>
      </c>
      <c r="E25" s="136">
        <v>16.47</v>
      </c>
      <c r="F25" s="92"/>
    </row>
    <row r="26" ht="28.5" customHeight="1" spans="1:6">
      <c r="A26" s="92"/>
      <c r="B26" s="126"/>
      <c r="C26" s="92" t="s">
        <v>33</v>
      </c>
      <c r="D26" s="126"/>
      <c r="E26" s="126"/>
      <c r="F26" s="92"/>
    </row>
    <row r="27" ht="28.5" customHeight="1" spans="1:6">
      <c r="A27" s="92"/>
      <c r="B27" s="126"/>
      <c r="C27" s="92" t="s">
        <v>34</v>
      </c>
      <c r="D27" s="126"/>
      <c r="E27" s="126"/>
      <c r="F27" s="92"/>
    </row>
    <row r="28" ht="28.5" customHeight="1" spans="1:6">
      <c r="A28" s="92"/>
      <c r="B28" s="126"/>
      <c r="C28" s="92" t="s">
        <v>35</v>
      </c>
      <c r="D28" s="126"/>
      <c r="E28" s="126"/>
      <c r="F28" s="92"/>
    </row>
    <row r="29" ht="28.5" customHeight="1" spans="1:6">
      <c r="A29" s="88" t="s">
        <v>36</v>
      </c>
      <c r="B29" s="135">
        <v>457.75</v>
      </c>
      <c r="C29" s="88" t="s">
        <v>37</v>
      </c>
      <c r="D29" s="138">
        <f>SUM(D8:D28)</f>
        <v>457.75</v>
      </c>
      <c r="E29" s="138">
        <f>SUM(E8:E28)</f>
        <v>457.75</v>
      </c>
      <c r="F29" s="92"/>
    </row>
    <row r="30" ht="24" customHeight="1" spans="4:5">
      <c r="D30" s="139"/>
      <c r="E30" s="139"/>
    </row>
    <row r="31" ht="13" spans="4:5">
      <c r="D31" s="139"/>
      <c r="E31" s="139"/>
    </row>
  </sheetData>
  <mergeCells count="7">
    <mergeCell ref="A3:F3"/>
    <mergeCell ref="A5:B5"/>
    <mergeCell ref="C5:F5"/>
    <mergeCell ref="D6:F6"/>
    <mergeCell ref="A6:A7"/>
    <mergeCell ref="B6:B7"/>
    <mergeCell ref="C6:C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showGridLines="0" showZeros="0" topLeftCell="A13" workbookViewId="0">
      <selection activeCell="H19" sqref="H19"/>
    </sheetView>
  </sheetViews>
  <sheetFormatPr defaultColWidth="6.875" defaultRowHeight="12"/>
  <cols>
    <col min="1" max="1" width="15.8333333333333" style="77" customWidth="1"/>
    <col min="2" max="2" width="25" style="77" customWidth="1"/>
    <col min="3" max="4" width="10" style="77" customWidth="1"/>
    <col min="5" max="5" width="8.375" style="77" customWidth="1"/>
    <col min="6" max="6" width="11.25" style="77" customWidth="1"/>
    <col min="7" max="7" width="11.625" style="77" customWidth="1"/>
    <col min="8" max="8" width="11.5" style="77" customWidth="1"/>
    <col min="9" max="9" width="8.125" style="77" customWidth="1"/>
    <col min="10" max="10" width="9.75" style="77" customWidth="1"/>
    <col min="11" max="11" width="14.25" style="77" customWidth="1"/>
    <col min="12" max="16384" width="6.875" style="77"/>
  </cols>
  <sheetData>
    <row r="1" ht="16.5" customHeight="1" spans="1:11">
      <c r="A1" s="57" t="s">
        <v>81</v>
      </c>
      <c r="B1" s="58"/>
      <c r="C1" s="58"/>
      <c r="D1" s="58"/>
      <c r="E1" s="58"/>
      <c r="F1" s="58"/>
      <c r="G1" s="58"/>
      <c r="H1" s="58"/>
      <c r="I1" s="84"/>
      <c r="J1" s="84"/>
      <c r="K1" s="84"/>
    </row>
    <row r="2" ht="16.5" customHeight="1" spans="1:11">
      <c r="A2" s="58"/>
      <c r="B2" s="58"/>
      <c r="C2" s="58"/>
      <c r="D2" s="58"/>
      <c r="E2" s="58"/>
      <c r="F2" s="58"/>
      <c r="G2" s="58"/>
      <c r="H2" s="58"/>
      <c r="I2" s="84"/>
      <c r="J2" s="84"/>
      <c r="K2" s="84"/>
    </row>
    <row r="3" ht="29.25" customHeight="1" spans="1:11">
      <c r="A3" s="86" t="s">
        <v>82</v>
      </c>
      <c r="B3" s="86"/>
      <c r="C3" s="86"/>
      <c r="D3" s="86"/>
      <c r="E3" s="86"/>
      <c r="F3" s="86"/>
      <c r="G3" s="86"/>
      <c r="H3" s="86"/>
      <c r="I3" s="86"/>
      <c r="J3" s="86"/>
      <c r="K3" s="86"/>
    </row>
    <row r="4" ht="26.25" customHeight="1" spans="1:11">
      <c r="A4" s="122"/>
      <c r="B4" s="122"/>
      <c r="C4" s="122"/>
      <c r="D4" s="122"/>
      <c r="E4" s="122"/>
      <c r="F4" s="122"/>
      <c r="G4" s="122"/>
      <c r="H4" s="122"/>
      <c r="I4" s="122"/>
      <c r="J4" s="95" t="s">
        <v>2</v>
      </c>
      <c r="K4" s="95"/>
    </row>
    <row r="5" ht="26.25" customHeight="1" spans="1:11">
      <c r="A5" s="88" t="s">
        <v>40</v>
      </c>
      <c r="B5" s="88"/>
      <c r="C5" s="88" t="s">
        <v>83</v>
      </c>
      <c r="D5" s="88"/>
      <c r="E5" s="88"/>
      <c r="F5" s="88" t="s">
        <v>84</v>
      </c>
      <c r="G5" s="88"/>
      <c r="H5" s="88"/>
      <c r="I5" s="88" t="s">
        <v>85</v>
      </c>
      <c r="J5" s="88"/>
      <c r="K5" s="88"/>
    </row>
    <row r="6" s="85" customFormat="1" ht="30.75" customHeight="1" spans="1:11">
      <c r="A6" s="88" t="s">
        <v>45</v>
      </c>
      <c r="B6" s="88" t="s">
        <v>46</v>
      </c>
      <c r="C6" s="88" t="s">
        <v>86</v>
      </c>
      <c r="D6" s="88" t="s">
        <v>74</v>
      </c>
      <c r="E6" s="88" t="s">
        <v>75</v>
      </c>
      <c r="F6" s="88" t="s">
        <v>86</v>
      </c>
      <c r="G6" s="88" t="s">
        <v>74</v>
      </c>
      <c r="H6" s="88" t="s">
        <v>75</v>
      </c>
      <c r="I6" s="88" t="s">
        <v>86</v>
      </c>
      <c r="J6" s="88" t="s">
        <v>74</v>
      </c>
      <c r="K6" s="88" t="s">
        <v>75</v>
      </c>
    </row>
    <row r="7" s="85" customFormat="1" ht="30.75" customHeight="1" spans="1:11">
      <c r="A7" s="123" t="s">
        <v>47</v>
      </c>
      <c r="B7" s="123" t="s">
        <v>48</v>
      </c>
      <c r="C7" s="124"/>
      <c r="D7" s="124"/>
      <c r="E7" s="124"/>
      <c r="F7" s="125">
        <f>G7+H7</f>
        <v>416.91</v>
      </c>
      <c r="G7" s="125">
        <v>124.2</v>
      </c>
      <c r="H7" s="125">
        <v>292.71</v>
      </c>
      <c r="I7" s="130"/>
      <c r="J7" s="130"/>
      <c r="K7" s="130"/>
    </row>
    <row r="8" s="85" customFormat="1" ht="30.75" customHeight="1" spans="1:11">
      <c r="A8" s="123" t="s">
        <v>49</v>
      </c>
      <c r="B8" s="123" t="s">
        <v>50</v>
      </c>
      <c r="C8" s="124"/>
      <c r="D8" s="124"/>
      <c r="E8" s="124"/>
      <c r="F8" s="125">
        <f t="shared" ref="F8:F18" si="0">G8+H8</f>
        <v>416.91</v>
      </c>
      <c r="G8" s="125">
        <v>124.2</v>
      </c>
      <c r="H8" s="125">
        <v>292.71</v>
      </c>
      <c r="I8" s="130"/>
      <c r="J8" s="130"/>
      <c r="K8" s="88"/>
    </row>
    <row r="9" s="85" customFormat="1" ht="30.75" customHeight="1" spans="1:11">
      <c r="A9" s="123" t="s">
        <v>51</v>
      </c>
      <c r="B9" s="123" t="s">
        <v>52</v>
      </c>
      <c r="C9" s="124"/>
      <c r="D9" s="124"/>
      <c r="E9" s="124"/>
      <c r="F9" s="125">
        <f t="shared" si="0"/>
        <v>416.91</v>
      </c>
      <c r="G9" s="125">
        <v>124.2</v>
      </c>
      <c r="H9" s="125">
        <v>292.71</v>
      </c>
      <c r="I9" s="130"/>
      <c r="J9" s="130"/>
      <c r="K9" s="88"/>
    </row>
    <row r="10" s="85" customFormat="1" ht="30.75" customHeight="1" spans="1:11">
      <c r="A10" s="123" t="s">
        <v>53</v>
      </c>
      <c r="B10" s="123" t="s">
        <v>54</v>
      </c>
      <c r="C10" s="124"/>
      <c r="D10" s="124"/>
      <c r="E10" s="124"/>
      <c r="F10" s="125">
        <f t="shared" si="0"/>
        <v>17.33</v>
      </c>
      <c r="G10" s="125">
        <v>17.33</v>
      </c>
      <c r="H10" s="125"/>
      <c r="I10" s="130"/>
      <c r="J10" s="130"/>
      <c r="K10" s="88"/>
    </row>
    <row r="11" s="85" customFormat="1" ht="30.75" customHeight="1" spans="1:11">
      <c r="A11" s="123" t="s">
        <v>55</v>
      </c>
      <c r="B11" s="123" t="s">
        <v>56</v>
      </c>
      <c r="C11" s="126"/>
      <c r="D11" s="126"/>
      <c r="E11" s="126"/>
      <c r="F11" s="125">
        <f t="shared" si="0"/>
        <v>17.33</v>
      </c>
      <c r="G11" s="125">
        <v>17.33</v>
      </c>
      <c r="H11" s="125"/>
      <c r="I11" s="88"/>
      <c r="J11" s="88"/>
      <c r="K11" s="88"/>
    </row>
    <row r="12" customFormat="1" ht="30.75" customHeight="1" spans="1:11">
      <c r="A12" s="123" t="s">
        <v>57</v>
      </c>
      <c r="B12" s="123" t="s">
        <v>58</v>
      </c>
      <c r="C12" s="126"/>
      <c r="D12" s="126"/>
      <c r="E12" s="126"/>
      <c r="F12" s="125">
        <f t="shared" si="0"/>
        <v>17.33</v>
      </c>
      <c r="G12" s="125">
        <v>17.33</v>
      </c>
      <c r="H12" s="125"/>
      <c r="I12" s="88"/>
      <c r="J12" s="88"/>
      <c r="K12" s="88"/>
    </row>
    <row r="13" ht="30.75" customHeight="1" spans="1:11">
      <c r="A13" s="123" t="s">
        <v>59</v>
      </c>
      <c r="B13" s="123" t="s">
        <v>60</v>
      </c>
      <c r="C13" s="124"/>
      <c r="D13" s="124"/>
      <c r="E13" s="124"/>
      <c r="F13" s="125">
        <f t="shared" si="0"/>
        <v>7.04</v>
      </c>
      <c r="G13" s="125">
        <v>7.04</v>
      </c>
      <c r="H13" s="125"/>
      <c r="I13" s="88"/>
      <c r="J13" s="88"/>
      <c r="K13" s="88"/>
    </row>
    <row r="14" ht="30.75" customHeight="1" spans="1:11">
      <c r="A14" s="123" t="s">
        <v>61</v>
      </c>
      <c r="B14" s="123" t="s">
        <v>62</v>
      </c>
      <c r="C14" s="124"/>
      <c r="D14" s="124"/>
      <c r="E14" s="124"/>
      <c r="F14" s="125">
        <f t="shared" si="0"/>
        <v>7.04</v>
      </c>
      <c r="G14" s="125">
        <v>7.04</v>
      </c>
      <c r="H14" s="125"/>
      <c r="I14" s="88"/>
      <c r="J14" s="88"/>
      <c r="K14" s="88"/>
    </row>
    <row r="15" ht="30.75" customHeight="1" spans="1:11">
      <c r="A15" s="123" t="s">
        <v>63</v>
      </c>
      <c r="B15" s="123" t="s">
        <v>64</v>
      </c>
      <c r="C15" s="124"/>
      <c r="D15" s="124"/>
      <c r="E15" s="124"/>
      <c r="F15" s="125">
        <f t="shared" si="0"/>
        <v>7.04</v>
      </c>
      <c r="G15" s="125">
        <v>7.04</v>
      </c>
      <c r="H15" s="125"/>
      <c r="I15" s="88"/>
      <c r="J15" s="88"/>
      <c r="K15" s="88"/>
    </row>
    <row r="16" ht="30.75" customHeight="1" spans="1:11">
      <c r="A16" s="123" t="s">
        <v>65</v>
      </c>
      <c r="B16" s="123" t="s">
        <v>66</v>
      </c>
      <c r="C16" s="124"/>
      <c r="D16" s="124"/>
      <c r="E16" s="124"/>
      <c r="F16" s="125">
        <f t="shared" si="0"/>
        <v>16.47</v>
      </c>
      <c r="G16" s="125">
        <v>16.47</v>
      </c>
      <c r="H16" s="125"/>
      <c r="I16" s="88"/>
      <c r="J16" s="88"/>
      <c r="K16" s="88"/>
    </row>
    <row r="17" ht="30.75" customHeight="1" spans="1:11">
      <c r="A17" s="123" t="s">
        <v>67</v>
      </c>
      <c r="B17" s="123" t="s">
        <v>68</v>
      </c>
      <c r="C17" s="124"/>
      <c r="D17" s="124"/>
      <c r="E17" s="124"/>
      <c r="F17" s="125">
        <f t="shared" si="0"/>
        <v>16.47</v>
      </c>
      <c r="G17" s="125">
        <v>16.47</v>
      </c>
      <c r="H17" s="125"/>
      <c r="I17" s="88"/>
      <c r="J17" s="88"/>
      <c r="K17" s="88"/>
    </row>
    <row r="18" ht="30.75" customHeight="1" spans="1:11">
      <c r="A18" s="123" t="s">
        <v>69</v>
      </c>
      <c r="B18" s="123" t="s">
        <v>70</v>
      </c>
      <c r="C18" s="124"/>
      <c r="D18" s="124"/>
      <c r="E18" s="124"/>
      <c r="F18" s="125">
        <f t="shared" si="0"/>
        <v>16.47</v>
      </c>
      <c r="G18" s="125">
        <v>16.47</v>
      </c>
      <c r="H18" s="125"/>
      <c r="I18" s="88"/>
      <c r="J18" s="88"/>
      <c r="K18" s="88"/>
    </row>
    <row r="19" ht="30.75" customHeight="1" spans="1:11">
      <c r="A19" s="127" t="s">
        <v>87</v>
      </c>
      <c r="B19" s="128"/>
      <c r="C19" s="124"/>
      <c r="D19" s="124"/>
      <c r="E19" s="124"/>
      <c r="F19" s="129">
        <f>F7+F10+F13+F16</f>
        <v>457.75</v>
      </c>
      <c r="G19" s="129">
        <f>G7+G10+G13+G16</f>
        <v>165.04</v>
      </c>
      <c r="H19" s="129">
        <f>H7+H10+H13+H16</f>
        <v>292.71</v>
      </c>
      <c r="I19" s="130"/>
      <c r="J19" s="130"/>
      <c r="K19" s="130"/>
    </row>
  </sheetData>
  <mergeCells count="7">
    <mergeCell ref="A3:K3"/>
    <mergeCell ref="J4:K4"/>
    <mergeCell ref="A5:B5"/>
    <mergeCell ref="C5:E5"/>
    <mergeCell ref="F5:H5"/>
    <mergeCell ref="I5:K5"/>
    <mergeCell ref="A19:B19"/>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topLeftCell="A3" workbookViewId="0">
      <selection activeCell="B17" sqref="B5 B17"/>
    </sheetView>
  </sheetViews>
  <sheetFormatPr defaultColWidth="9" defaultRowHeight="15" outlineLevelCol="4"/>
  <cols>
    <col min="1" max="1" width="38.375" customWidth="1"/>
    <col min="2" max="2" width="18.125" customWidth="1"/>
    <col min="3" max="3" width="22.125" customWidth="1"/>
  </cols>
  <sheetData>
    <row r="1" ht="19.5" customHeight="1" spans="1:3">
      <c r="A1" s="113" t="s">
        <v>88</v>
      </c>
      <c r="B1" s="114"/>
      <c r="C1" s="114"/>
    </row>
    <row r="2" ht="44.25" customHeight="1" spans="1:5">
      <c r="A2" s="115" t="s">
        <v>89</v>
      </c>
      <c r="B2" s="115"/>
      <c r="C2" s="115"/>
      <c r="D2" s="98"/>
      <c r="E2" s="98"/>
    </row>
    <row r="3" ht="20.25" customHeight="1" spans="3:3">
      <c r="C3" s="116" t="s">
        <v>2</v>
      </c>
    </row>
    <row r="4" ht="22.5" customHeight="1" spans="1:3">
      <c r="A4" s="117" t="s">
        <v>90</v>
      </c>
      <c r="B4" s="117" t="s">
        <v>6</v>
      </c>
      <c r="C4" s="117" t="s">
        <v>91</v>
      </c>
    </row>
    <row r="5" ht="22.5" customHeight="1" spans="1:3">
      <c r="A5" s="118" t="s">
        <v>92</v>
      </c>
      <c r="B5" s="119">
        <f>SUM(B6:B16)</f>
        <v>158.7</v>
      </c>
      <c r="C5" s="118"/>
    </row>
    <row r="6" ht="22.5" customHeight="1" spans="1:3">
      <c r="A6" s="118" t="s">
        <v>93</v>
      </c>
      <c r="B6" s="120">
        <v>61.44</v>
      </c>
      <c r="C6" s="118"/>
    </row>
    <row r="7" ht="22.5" customHeight="1" spans="1:3">
      <c r="A7" s="118" t="s">
        <v>94</v>
      </c>
      <c r="B7" s="119">
        <v>9.39</v>
      </c>
      <c r="C7" s="118"/>
    </row>
    <row r="8" ht="22.5" customHeight="1" spans="1:3">
      <c r="A8" s="118" t="s">
        <v>95</v>
      </c>
      <c r="B8" s="120"/>
      <c r="C8" s="118"/>
    </row>
    <row r="9" ht="22.5" customHeight="1" spans="1:3">
      <c r="A9" s="118" t="s">
        <v>96</v>
      </c>
      <c r="B9" s="120">
        <v>46.94</v>
      </c>
      <c r="C9" s="118"/>
    </row>
    <row r="10" ht="22.5" customHeight="1" spans="1:3">
      <c r="A10" s="118" t="s">
        <v>97</v>
      </c>
      <c r="B10" s="120">
        <v>17.33</v>
      </c>
      <c r="C10" s="118"/>
    </row>
    <row r="11" ht="22.5" customHeight="1" spans="1:3">
      <c r="A11" s="118" t="s">
        <v>98</v>
      </c>
      <c r="B11" s="119"/>
      <c r="C11" s="118"/>
    </row>
    <row r="12" ht="22.5" customHeight="1" spans="1:3">
      <c r="A12" s="118" t="s">
        <v>99</v>
      </c>
      <c r="B12" s="120">
        <v>7.04</v>
      </c>
      <c r="C12" s="118"/>
    </row>
    <row r="13" ht="22.5" customHeight="1" spans="1:3">
      <c r="A13" s="118" t="s">
        <v>100</v>
      </c>
      <c r="B13" s="119"/>
      <c r="C13" s="118"/>
    </row>
    <row r="14" ht="22.5" customHeight="1" spans="1:3">
      <c r="A14" s="118" t="s">
        <v>101</v>
      </c>
      <c r="B14" s="120">
        <v>0.09</v>
      </c>
      <c r="C14" s="118"/>
    </row>
    <row r="15" ht="22.5" customHeight="1" spans="1:3">
      <c r="A15" s="118" t="s">
        <v>102</v>
      </c>
      <c r="B15" s="120">
        <v>16.47</v>
      </c>
      <c r="C15" s="118"/>
    </row>
    <row r="16" ht="22.5" customHeight="1" spans="1:3">
      <c r="A16" s="118" t="s">
        <v>103</v>
      </c>
      <c r="B16" s="119"/>
      <c r="C16" s="118"/>
    </row>
    <row r="17" ht="22.5" customHeight="1" spans="1:3">
      <c r="A17" s="118" t="s">
        <v>104</v>
      </c>
      <c r="B17" s="119">
        <f>SUM(B18:B44)</f>
        <v>6.34</v>
      </c>
      <c r="C17" s="118"/>
    </row>
    <row r="18" ht="22.5" customHeight="1" spans="1:3">
      <c r="A18" s="118" t="s">
        <v>105</v>
      </c>
      <c r="B18" s="120">
        <v>2.09</v>
      </c>
      <c r="C18" s="118"/>
    </row>
    <row r="19" ht="22.5" customHeight="1" spans="1:3">
      <c r="A19" s="118" t="s">
        <v>106</v>
      </c>
      <c r="B19" s="120">
        <v>2</v>
      </c>
      <c r="C19" s="118"/>
    </row>
    <row r="20" ht="22.5" customHeight="1" spans="1:3">
      <c r="A20" s="118" t="s">
        <v>107</v>
      </c>
      <c r="B20" s="119"/>
      <c r="C20" s="118"/>
    </row>
    <row r="21" ht="22.5" customHeight="1" spans="1:3">
      <c r="A21" s="118" t="s">
        <v>108</v>
      </c>
      <c r="B21" s="119"/>
      <c r="C21" s="118"/>
    </row>
    <row r="22" ht="22.5" customHeight="1" spans="1:3">
      <c r="A22" s="118" t="s">
        <v>109</v>
      </c>
      <c r="B22" s="119"/>
      <c r="C22" s="118"/>
    </row>
    <row r="23" ht="22.5" customHeight="1" spans="1:3">
      <c r="A23" s="118" t="s">
        <v>110</v>
      </c>
      <c r="B23" s="119"/>
      <c r="C23" s="118"/>
    </row>
    <row r="24" ht="22.5" customHeight="1" spans="1:3">
      <c r="A24" s="118" t="s">
        <v>111</v>
      </c>
      <c r="B24" s="119"/>
      <c r="C24" s="118"/>
    </row>
    <row r="25" ht="22.5" customHeight="1" spans="1:3">
      <c r="A25" s="118" t="s">
        <v>112</v>
      </c>
      <c r="B25" s="119"/>
      <c r="C25" s="118"/>
    </row>
    <row r="26" ht="22.5" customHeight="1" spans="1:3">
      <c r="A26" s="118" t="s">
        <v>113</v>
      </c>
      <c r="B26" s="119"/>
      <c r="C26" s="118"/>
    </row>
    <row r="27" ht="22.5" customHeight="1" spans="1:3">
      <c r="A27" s="118" t="s">
        <v>114</v>
      </c>
      <c r="B27" s="119"/>
      <c r="C27" s="118"/>
    </row>
    <row r="28" ht="22.5" customHeight="1" spans="1:3">
      <c r="A28" s="118" t="s">
        <v>115</v>
      </c>
      <c r="B28" s="119"/>
      <c r="C28" s="118"/>
    </row>
    <row r="29" ht="22.5" customHeight="1" spans="1:3">
      <c r="A29" s="118" t="s">
        <v>116</v>
      </c>
      <c r="B29" s="119"/>
      <c r="C29" s="118"/>
    </row>
    <row r="30" ht="22.5" customHeight="1" spans="1:3">
      <c r="A30" s="118" t="s">
        <v>117</v>
      </c>
      <c r="B30" s="119"/>
      <c r="C30" s="118"/>
    </row>
    <row r="31" ht="22.5" customHeight="1" spans="1:3">
      <c r="A31" s="118" t="s">
        <v>118</v>
      </c>
      <c r="B31" s="119"/>
      <c r="C31" s="118"/>
    </row>
    <row r="32" ht="22.5" customHeight="1" spans="1:3">
      <c r="A32" s="118" t="s">
        <v>119</v>
      </c>
      <c r="B32" s="119"/>
      <c r="C32" s="118"/>
    </row>
    <row r="33" ht="22.5" customHeight="1" spans="1:3">
      <c r="A33" s="118" t="s">
        <v>120</v>
      </c>
      <c r="B33" s="119"/>
      <c r="C33" s="118"/>
    </row>
    <row r="34" ht="22.5" customHeight="1" spans="1:3">
      <c r="A34" s="118" t="s">
        <v>121</v>
      </c>
      <c r="B34" s="119"/>
      <c r="C34" s="118"/>
    </row>
    <row r="35" ht="22.5" customHeight="1" spans="1:3">
      <c r="A35" s="118" t="s">
        <v>122</v>
      </c>
      <c r="B35" s="119"/>
      <c r="C35" s="118"/>
    </row>
    <row r="36" ht="22.5" customHeight="1" spans="1:3">
      <c r="A36" s="118" t="s">
        <v>123</v>
      </c>
      <c r="B36" s="119"/>
      <c r="C36" s="118"/>
    </row>
    <row r="37" ht="22.5" customHeight="1" spans="1:3">
      <c r="A37" s="118" t="s">
        <v>124</v>
      </c>
      <c r="B37" s="119"/>
      <c r="C37" s="118"/>
    </row>
    <row r="38" ht="22.5" customHeight="1" spans="1:3">
      <c r="A38" s="118" t="s">
        <v>125</v>
      </c>
      <c r="B38" s="119"/>
      <c r="C38" s="118"/>
    </row>
    <row r="39" ht="22.5" customHeight="1" spans="1:3">
      <c r="A39" s="118" t="s">
        <v>126</v>
      </c>
      <c r="B39" s="119"/>
      <c r="C39" s="118"/>
    </row>
    <row r="40" ht="22.5" customHeight="1" spans="1:3">
      <c r="A40" s="118" t="s">
        <v>127</v>
      </c>
      <c r="B40" s="120">
        <v>2.07</v>
      </c>
      <c r="C40" s="118"/>
    </row>
    <row r="41" ht="22.5" customHeight="1" spans="1:3">
      <c r="A41" s="118" t="s">
        <v>128</v>
      </c>
      <c r="B41" s="119"/>
      <c r="C41" s="118"/>
    </row>
    <row r="42" ht="22.5" customHeight="1" spans="1:3">
      <c r="A42" s="118" t="s">
        <v>129</v>
      </c>
      <c r="B42" s="119"/>
      <c r="C42" s="118"/>
    </row>
    <row r="43" ht="22.5" customHeight="1" spans="1:3">
      <c r="A43" s="118" t="s">
        <v>130</v>
      </c>
      <c r="B43" s="119"/>
      <c r="C43" s="118"/>
    </row>
    <row r="44" ht="22.5" customHeight="1" spans="1:3">
      <c r="A44" s="121" t="s">
        <v>131</v>
      </c>
      <c r="B44" s="120">
        <v>0.18</v>
      </c>
      <c r="C44" s="118"/>
    </row>
    <row r="45" ht="22.5" customHeight="1" spans="1:3">
      <c r="A45" s="118" t="s">
        <v>132</v>
      </c>
      <c r="B45" s="119"/>
      <c r="C45" s="118"/>
    </row>
    <row r="46" ht="22.5" customHeight="1" spans="1:3">
      <c r="A46" s="118" t="s">
        <v>133</v>
      </c>
      <c r="B46" s="119"/>
      <c r="C46" s="118"/>
    </row>
    <row r="47" ht="22.5" customHeight="1" spans="1:3">
      <c r="A47" s="118" t="s">
        <v>134</v>
      </c>
      <c r="B47" s="119"/>
      <c r="C47" s="118"/>
    </row>
    <row r="48" ht="22.5" customHeight="1" spans="1:3">
      <c r="A48" s="118" t="s">
        <v>135</v>
      </c>
      <c r="B48" s="119"/>
      <c r="C48" s="118"/>
    </row>
    <row r="49" ht="22.5" customHeight="1" spans="1:3">
      <c r="A49" s="118" t="s">
        <v>136</v>
      </c>
      <c r="B49" s="119"/>
      <c r="C49" s="118"/>
    </row>
    <row r="50" ht="22.5" customHeight="1" spans="1:3">
      <c r="A50" s="118" t="s">
        <v>137</v>
      </c>
      <c r="B50" s="119"/>
      <c r="C50" s="118"/>
    </row>
    <row r="51" ht="22.5" customHeight="1" spans="1:3">
      <c r="A51" s="118" t="s">
        <v>138</v>
      </c>
      <c r="B51" s="119"/>
      <c r="C51" s="118"/>
    </row>
    <row r="52" ht="22.5" customHeight="1" spans="1:3">
      <c r="A52" s="118" t="s">
        <v>139</v>
      </c>
      <c r="B52" s="119"/>
      <c r="C52" s="118"/>
    </row>
    <row r="53" ht="22.5" customHeight="1" spans="1:3">
      <c r="A53" s="118" t="s">
        <v>140</v>
      </c>
      <c r="B53" s="119"/>
      <c r="C53" s="118"/>
    </row>
    <row r="54" ht="22.5" customHeight="1" spans="1:3">
      <c r="A54" s="118" t="s">
        <v>141</v>
      </c>
      <c r="B54" s="119"/>
      <c r="C54" s="118"/>
    </row>
    <row r="55" ht="22.5" customHeight="1" spans="1:3">
      <c r="A55" s="118" t="s">
        <v>142</v>
      </c>
      <c r="B55" s="119"/>
      <c r="C55" s="118"/>
    </row>
    <row r="56" ht="22.5" customHeight="1" spans="1:3">
      <c r="A56" s="118" t="s">
        <v>143</v>
      </c>
      <c r="B56" s="119"/>
      <c r="C56" s="118"/>
    </row>
    <row r="57" ht="22.5" customHeight="1" spans="1:3">
      <c r="A57" s="117" t="s">
        <v>87</v>
      </c>
      <c r="B57" s="119">
        <v>165.04</v>
      </c>
      <c r="C57" s="118"/>
    </row>
  </sheetData>
  <mergeCells count="1">
    <mergeCell ref="A2:C2"/>
  </mergeCells>
  <printOptions horizontalCentered="1"/>
  <pageMargins left="0.590277777777778" right="0.590277777777778" top="0.786805555555556" bottom="0.59027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topLeftCell="A10" workbookViewId="0">
      <selection activeCell="A12" sqref="A12:B12"/>
    </sheetView>
  </sheetViews>
  <sheetFormatPr defaultColWidth="9" defaultRowHeight="15" outlineLevelCol="1"/>
  <cols>
    <col min="1" max="1" width="56.875" customWidth="1"/>
    <col min="2" max="2" width="60.375" customWidth="1"/>
  </cols>
  <sheetData>
    <row r="1" ht="23.25" customHeight="1" spans="1:1">
      <c r="A1" s="87" t="s">
        <v>144</v>
      </c>
    </row>
    <row r="2" ht="19.5" customHeight="1" spans="1:2">
      <c r="A2" s="101"/>
      <c r="B2" s="102"/>
    </row>
    <row r="3" ht="30" customHeight="1" spans="1:2">
      <c r="A3" s="103" t="s">
        <v>145</v>
      </c>
      <c r="B3" s="103"/>
    </row>
    <row r="4" ht="16.5" customHeight="1" spans="1:2">
      <c r="A4" s="104"/>
      <c r="B4" s="105" t="s">
        <v>2</v>
      </c>
    </row>
    <row r="5" ht="38.25" customHeight="1" spans="1:2">
      <c r="A5" s="106" t="s">
        <v>5</v>
      </c>
      <c r="B5" s="106" t="s">
        <v>84</v>
      </c>
    </row>
    <row r="6" ht="38.25" customHeight="1" spans="1:2">
      <c r="A6" s="107" t="s">
        <v>146</v>
      </c>
      <c r="B6" s="92">
        <v>0</v>
      </c>
    </row>
    <row r="7" ht="38.25" customHeight="1" spans="1:2">
      <c r="A7" s="92" t="s">
        <v>147</v>
      </c>
      <c r="B7" s="92">
        <v>0</v>
      </c>
    </row>
    <row r="8" ht="38.25" customHeight="1" spans="1:2">
      <c r="A8" s="92" t="s">
        <v>148</v>
      </c>
      <c r="B8" s="92">
        <v>0</v>
      </c>
    </row>
    <row r="9" ht="38.25" customHeight="1" spans="1:2">
      <c r="A9" s="108" t="s">
        <v>149</v>
      </c>
      <c r="B9" s="108">
        <v>0</v>
      </c>
    </row>
    <row r="10" ht="38.25" customHeight="1" spans="1:2">
      <c r="A10" s="109" t="s">
        <v>150</v>
      </c>
      <c r="B10" s="108">
        <v>0</v>
      </c>
    </row>
    <row r="11" ht="38.25" customHeight="1" spans="1:2">
      <c r="A11" s="110" t="s">
        <v>151</v>
      </c>
      <c r="B11" s="111">
        <v>0</v>
      </c>
    </row>
    <row r="12" ht="91.5" customHeight="1" spans="1:2">
      <c r="A12" s="112" t="s">
        <v>152</v>
      </c>
      <c r="B12" s="112"/>
    </row>
  </sheetData>
  <mergeCells count="2">
    <mergeCell ref="A3:B3"/>
    <mergeCell ref="A12:B12"/>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showGridLines="0" showZeros="0" topLeftCell="A12" workbookViewId="0">
      <selection activeCell="A7" sqref="A7:C16"/>
    </sheetView>
  </sheetViews>
  <sheetFormatPr defaultColWidth="6.875" defaultRowHeight="15" outlineLevelCol="6"/>
  <cols>
    <col min="1" max="2" width="38.7" style="77" customWidth="1"/>
    <col min="3" max="3" width="41.6" style="77" customWidth="1"/>
    <col min="4" max="7" width="9.875" style="77" customWidth="1"/>
    <col min="8" max="16380" width="6.875" style="77"/>
  </cols>
  <sheetData>
    <row r="1" ht="16.5" customHeight="1" spans="1:7">
      <c r="A1" s="57" t="s">
        <v>153</v>
      </c>
      <c r="B1" s="58"/>
      <c r="C1" s="58"/>
      <c r="D1" s="58"/>
      <c r="E1" s="58"/>
      <c r="F1" s="84"/>
      <c r="G1" s="84"/>
    </row>
    <row r="2" ht="16.5" customHeight="1" spans="1:7">
      <c r="A2" s="58"/>
      <c r="B2" s="58"/>
      <c r="C2" s="58"/>
      <c r="D2" s="58"/>
      <c r="E2" s="58"/>
      <c r="F2" s="84"/>
      <c r="G2" s="84"/>
    </row>
    <row r="3" ht="29.25" customHeight="1" spans="1:7">
      <c r="A3" s="86" t="s">
        <v>154</v>
      </c>
      <c r="B3" s="86"/>
      <c r="C3" s="86"/>
      <c r="D3" s="98"/>
      <c r="E3" s="98"/>
      <c r="F3" s="98"/>
      <c r="G3" s="98"/>
    </row>
    <row r="4" ht="26.25" customHeight="1" spans="1:7">
      <c r="A4" s="87"/>
      <c r="B4" s="87"/>
      <c r="C4" s="99" t="s">
        <v>2</v>
      </c>
      <c r="D4" s="87"/>
      <c r="E4" s="87"/>
      <c r="F4" s="99"/>
      <c r="G4" s="99"/>
    </row>
    <row r="5" ht="29" customHeight="1" spans="1:3">
      <c r="A5" s="88" t="s">
        <v>40</v>
      </c>
      <c r="B5" s="88"/>
      <c r="C5" s="100" t="s">
        <v>155</v>
      </c>
    </row>
    <row r="6" ht="29" customHeight="1" spans="1:3">
      <c r="A6" s="88" t="s">
        <v>45</v>
      </c>
      <c r="B6" s="88" t="s">
        <v>46</v>
      </c>
      <c r="C6" s="100"/>
    </row>
    <row r="7" ht="29" customHeight="1" spans="1:3">
      <c r="A7" s="89"/>
      <c r="C7" s="96"/>
    </row>
    <row r="8" ht="29" customHeight="1" spans="1:3">
      <c r="A8" s="89"/>
      <c r="B8" s="90"/>
      <c r="C8" s="96"/>
    </row>
    <row r="9" ht="29" customHeight="1" spans="1:3">
      <c r="A9" s="89"/>
      <c r="B9" s="90"/>
      <c r="C9" s="96"/>
    </row>
    <row r="10" ht="29" customHeight="1" spans="1:3">
      <c r="A10" s="89"/>
      <c r="B10" s="90"/>
      <c r="C10" s="96"/>
    </row>
    <row r="11" ht="29" customHeight="1" spans="1:3">
      <c r="A11" s="89"/>
      <c r="B11" s="90"/>
      <c r="C11" s="96"/>
    </row>
    <row r="12" ht="29" customHeight="1" spans="1:3">
      <c r="A12" s="89"/>
      <c r="B12" s="91"/>
      <c r="C12" s="97"/>
    </row>
    <row r="13" ht="29" customHeight="1" spans="1:3">
      <c r="A13" s="89"/>
      <c r="B13" s="92"/>
      <c r="C13" s="92"/>
    </row>
    <row r="14" ht="29" customHeight="1" spans="1:3">
      <c r="A14" s="89"/>
      <c r="B14" s="90"/>
      <c r="C14" s="92"/>
    </row>
    <row r="15" ht="29" customHeight="1" spans="1:3">
      <c r="A15" s="89"/>
      <c r="B15" s="90"/>
      <c r="C15" s="92"/>
    </row>
    <row r="16" ht="29" customHeight="1" spans="1:3">
      <c r="A16" s="89"/>
      <c r="B16" s="90"/>
      <c r="C16" s="92"/>
    </row>
    <row r="17" ht="29" customHeight="1" spans="1:3">
      <c r="A17" s="93" t="s">
        <v>71</v>
      </c>
      <c r="B17" s="94"/>
      <c r="C17" s="92"/>
    </row>
  </sheetData>
  <mergeCells count="5">
    <mergeCell ref="A3:C3"/>
    <mergeCell ref="F4:G4"/>
    <mergeCell ref="A5:B5"/>
    <mergeCell ref="A17:B17"/>
    <mergeCell ref="C5:C6"/>
  </mergeCells>
  <printOptions horizontalCentered="1"/>
  <pageMargins left="0.590277777777778" right="0.590277777777778" top="0.786805555555556" bottom="0.590277777777778" header="0.511805555555556" footer="0.511805555555556"/>
  <pageSetup paperSize="9" fitToHeight="5" orientation="landscape"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showGridLines="0" showZeros="0" topLeftCell="A11" workbookViewId="0">
      <selection activeCell="A16" sqref="A16"/>
    </sheetView>
  </sheetViews>
  <sheetFormatPr defaultColWidth="6.875" defaultRowHeight="12"/>
  <cols>
    <col min="1" max="1" width="18.125" style="77" customWidth="1"/>
    <col min="2" max="2" width="15.375" style="77" customWidth="1"/>
    <col min="3" max="11" width="9.875" style="77" customWidth="1"/>
    <col min="12" max="16384" width="6.875" style="77"/>
  </cols>
  <sheetData>
    <row r="1" ht="16.5" customHeight="1" spans="1:11">
      <c r="A1" s="57" t="s">
        <v>156</v>
      </c>
      <c r="B1" s="58"/>
      <c r="C1" s="58"/>
      <c r="D1" s="58"/>
      <c r="E1" s="58"/>
      <c r="F1" s="58"/>
      <c r="G1" s="58"/>
      <c r="H1" s="58"/>
      <c r="I1" s="58"/>
      <c r="J1" s="84"/>
      <c r="K1" s="84"/>
    </row>
    <row r="2" ht="16.5" customHeight="1" spans="1:11">
      <c r="A2" s="58"/>
      <c r="B2" s="58"/>
      <c r="C2" s="58"/>
      <c r="D2" s="58"/>
      <c r="E2" s="58"/>
      <c r="F2" s="58"/>
      <c r="G2" s="58"/>
      <c r="H2" s="58"/>
      <c r="I2" s="58"/>
      <c r="J2" s="84"/>
      <c r="K2" s="84"/>
    </row>
    <row r="3" ht="29.25" customHeight="1" spans="1:11">
      <c r="A3" s="86" t="s">
        <v>157</v>
      </c>
      <c r="B3" s="86"/>
      <c r="C3" s="86"/>
      <c r="D3" s="86"/>
      <c r="E3" s="86"/>
      <c r="F3" s="86"/>
      <c r="G3" s="86"/>
      <c r="H3" s="86"/>
      <c r="I3" s="86"/>
      <c r="J3" s="86"/>
      <c r="K3" s="86"/>
    </row>
    <row r="4" ht="26.25" customHeight="1" spans="1:11">
      <c r="A4" s="87"/>
      <c r="B4" s="87"/>
      <c r="C4" s="87"/>
      <c r="D4" s="87"/>
      <c r="E4" s="87"/>
      <c r="F4" s="87"/>
      <c r="G4" s="87"/>
      <c r="H4" s="87"/>
      <c r="I4" s="87"/>
      <c r="J4" s="95" t="s">
        <v>2</v>
      </c>
      <c r="K4" s="95"/>
    </row>
    <row r="5" ht="26.25" customHeight="1" spans="1:11">
      <c r="A5" s="88" t="s">
        <v>40</v>
      </c>
      <c r="B5" s="88"/>
      <c r="C5" s="88" t="s">
        <v>83</v>
      </c>
      <c r="D5" s="88"/>
      <c r="E5" s="88"/>
      <c r="F5" s="88" t="s">
        <v>84</v>
      </c>
      <c r="G5" s="88"/>
      <c r="H5" s="88"/>
      <c r="I5" s="88" t="s">
        <v>158</v>
      </c>
      <c r="J5" s="88"/>
      <c r="K5" s="88"/>
    </row>
    <row r="6" s="85" customFormat="1" ht="27.75" customHeight="1" spans="1:11">
      <c r="A6" s="88" t="s">
        <v>45</v>
      </c>
      <c r="B6" s="88" t="s">
        <v>46</v>
      </c>
      <c r="C6" s="88" t="s">
        <v>86</v>
      </c>
      <c r="D6" s="88" t="s">
        <v>74</v>
      </c>
      <c r="E6" s="88" t="s">
        <v>75</v>
      </c>
      <c r="F6" s="88" t="s">
        <v>86</v>
      </c>
      <c r="G6" s="88" t="s">
        <v>74</v>
      </c>
      <c r="H6" s="88" t="s">
        <v>75</v>
      </c>
      <c r="I6" s="88" t="s">
        <v>86</v>
      </c>
      <c r="J6" s="88" t="s">
        <v>74</v>
      </c>
      <c r="K6" s="88" t="s">
        <v>75</v>
      </c>
    </row>
    <row r="7" s="85" customFormat="1" ht="30" customHeight="1" spans="1:11">
      <c r="A7" s="89"/>
      <c r="B7" s="90"/>
      <c r="C7" s="90"/>
      <c r="D7" s="90"/>
      <c r="E7" s="90"/>
      <c r="F7" s="90"/>
      <c r="G7" s="90"/>
      <c r="H7" s="90"/>
      <c r="I7" s="90"/>
      <c r="J7" s="96"/>
      <c r="K7" s="96"/>
    </row>
    <row r="8" s="85" customFormat="1" ht="30" customHeight="1" spans="1:11">
      <c r="A8" s="89"/>
      <c r="B8" s="90"/>
      <c r="C8" s="90"/>
      <c r="D8" s="90"/>
      <c r="E8" s="90"/>
      <c r="F8" s="90"/>
      <c r="G8" s="90"/>
      <c r="H8" s="90"/>
      <c r="I8" s="90"/>
      <c r="J8" s="96"/>
      <c r="K8" s="96"/>
    </row>
    <row r="9" s="85" customFormat="1" ht="30" customHeight="1" spans="1:11">
      <c r="A9" s="89"/>
      <c r="B9" s="90"/>
      <c r="C9" s="90"/>
      <c r="D9" s="90"/>
      <c r="E9" s="90"/>
      <c r="F9" s="90"/>
      <c r="G9" s="90"/>
      <c r="H9" s="90"/>
      <c r="I9" s="90"/>
      <c r="J9" s="96"/>
      <c r="K9" s="96"/>
    </row>
    <row r="10" s="85" customFormat="1" ht="30" customHeight="1" spans="1:11">
      <c r="A10" s="89"/>
      <c r="B10" s="90"/>
      <c r="C10" s="90"/>
      <c r="D10" s="90"/>
      <c r="E10" s="90"/>
      <c r="F10" s="90"/>
      <c r="G10" s="90"/>
      <c r="H10" s="90"/>
      <c r="I10" s="90"/>
      <c r="J10" s="96"/>
      <c r="K10" s="96"/>
    </row>
    <row r="11" customFormat="1" ht="30" customHeight="1" spans="1:11">
      <c r="A11" s="89"/>
      <c r="B11" s="91"/>
      <c r="C11" s="91"/>
      <c r="D11" s="91"/>
      <c r="E11" s="91"/>
      <c r="F11" s="91"/>
      <c r="G11" s="91"/>
      <c r="H11" s="91"/>
      <c r="I11" s="91"/>
      <c r="J11" s="97"/>
      <c r="K11" s="97"/>
    </row>
    <row r="12" customFormat="1" ht="30" customHeight="1" spans="1:11">
      <c r="A12" s="89"/>
      <c r="B12" s="92"/>
      <c r="C12" s="92"/>
      <c r="D12" s="92"/>
      <c r="E12" s="92"/>
      <c r="F12" s="92"/>
      <c r="G12" s="92"/>
      <c r="H12" s="92"/>
      <c r="I12" s="92"/>
      <c r="J12" s="92"/>
      <c r="K12" s="92"/>
    </row>
    <row r="13" customFormat="1" ht="30" customHeight="1" spans="1:11">
      <c r="A13" s="89"/>
      <c r="B13" s="90"/>
      <c r="C13" s="90"/>
      <c r="D13" s="90"/>
      <c r="E13" s="90"/>
      <c r="F13" s="90"/>
      <c r="G13" s="90"/>
      <c r="H13" s="90"/>
      <c r="I13" s="90"/>
      <c r="J13" s="92"/>
      <c r="K13" s="92"/>
    </row>
    <row r="14" ht="30" customHeight="1" spans="1:11">
      <c r="A14" s="89"/>
      <c r="B14" s="92"/>
      <c r="C14" s="92"/>
      <c r="D14" s="92"/>
      <c r="E14" s="92"/>
      <c r="F14" s="92"/>
      <c r="G14" s="92"/>
      <c r="H14" s="92"/>
      <c r="I14" s="90"/>
      <c r="J14" s="92"/>
      <c r="K14" s="92"/>
    </row>
    <row r="15" ht="30" customHeight="1" spans="1:11">
      <c r="A15" s="89"/>
      <c r="B15" s="90"/>
      <c r="C15" s="90"/>
      <c r="D15" s="90"/>
      <c r="E15" s="90"/>
      <c r="F15" s="90"/>
      <c r="G15" s="90"/>
      <c r="H15" s="90"/>
      <c r="I15" s="90"/>
      <c r="J15" s="92"/>
      <c r="K15" s="92"/>
    </row>
    <row r="16" ht="30" customHeight="1" spans="1:11">
      <c r="A16" s="89"/>
      <c r="B16" s="90"/>
      <c r="C16" s="90"/>
      <c r="D16" s="90"/>
      <c r="E16" s="90"/>
      <c r="F16" s="90"/>
      <c r="G16" s="90"/>
      <c r="H16" s="90"/>
      <c r="I16" s="90"/>
      <c r="J16" s="92"/>
      <c r="K16" s="92"/>
    </row>
    <row r="17" ht="30" customHeight="1" spans="1:11">
      <c r="A17" s="93" t="s">
        <v>71</v>
      </c>
      <c r="B17" s="94"/>
      <c r="C17" s="90"/>
      <c r="D17" s="90"/>
      <c r="E17" s="90"/>
      <c r="F17" s="90"/>
      <c r="G17" s="90"/>
      <c r="H17" s="90"/>
      <c r="I17" s="90"/>
      <c r="J17" s="92"/>
      <c r="K17" s="92"/>
    </row>
  </sheetData>
  <mergeCells count="7">
    <mergeCell ref="A3:K3"/>
    <mergeCell ref="J4:K4"/>
    <mergeCell ref="A5:B5"/>
    <mergeCell ref="C5:E5"/>
    <mergeCell ref="F5:H5"/>
    <mergeCell ref="I5:K5"/>
    <mergeCell ref="A17:B17"/>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showGridLines="0" showZeros="0" workbookViewId="0">
      <selection activeCell="A2" sqref="A2:H2"/>
    </sheetView>
  </sheetViews>
  <sheetFormatPr defaultColWidth="6.875" defaultRowHeight="12"/>
  <cols>
    <col min="1" max="8" width="14.9" style="77" customWidth="1"/>
    <col min="9" max="11" width="9.875" style="77" customWidth="1"/>
    <col min="12" max="16384" width="6.875" style="77"/>
  </cols>
  <sheetData>
    <row r="1" ht="16.5" customHeight="1" spans="1:11">
      <c r="A1" s="57" t="s">
        <v>159</v>
      </c>
      <c r="B1" s="58"/>
      <c r="C1" s="58"/>
      <c r="D1" s="58"/>
      <c r="E1" s="58"/>
      <c r="F1" s="58"/>
      <c r="G1" s="58"/>
      <c r="H1" s="58"/>
      <c r="I1" s="58"/>
      <c r="J1" s="84"/>
      <c r="K1" s="84"/>
    </row>
    <row r="2" ht="37" customHeight="1" spans="1:8">
      <c r="A2" s="78" t="s">
        <v>160</v>
      </c>
      <c r="B2" s="78"/>
      <c r="C2" s="78"/>
      <c r="D2" s="78"/>
      <c r="E2" s="78"/>
      <c r="F2" s="78"/>
      <c r="G2" s="78"/>
      <c r="H2" s="78"/>
    </row>
    <row r="3" ht="23" customHeight="1" spans="1:8">
      <c r="A3" s="79"/>
      <c r="B3" s="79"/>
      <c r="C3" s="79"/>
      <c r="D3" s="79"/>
      <c r="E3" s="79"/>
      <c r="F3" s="79"/>
      <c r="G3" s="80" t="s">
        <v>2</v>
      </c>
      <c r="H3" s="80"/>
    </row>
    <row r="4" ht="33" customHeight="1" spans="1:8">
      <c r="A4" s="81" t="s">
        <v>161</v>
      </c>
      <c r="B4" s="81"/>
      <c r="C4" s="81"/>
      <c r="D4" s="81" t="s">
        <v>162</v>
      </c>
      <c r="E4" s="81"/>
      <c r="F4" s="81"/>
      <c r="G4" s="81"/>
      <c r="H4" s="81"/>
    </row>
    <row r="5" ht="33" customHeight="1" spans="1:8">
      <c r="A5" s="81" t="s">
        <v>40</v>
      </c>
      <c r="B5" s="81"/>
      <c r="C5" s="82" t="s">
        <v>163</v>
      </c>
      <c r="D5" s="81" t="s">
        <v>45</v>
      </c>
      <c r="E5" s="81" t="s">
        <v>46</v>
      </c>
      <c r="F5" s="81" t="s">
        <v>86</v>
      </c>
      <c r="G5" s="81" t="s">
        <v>74</v>
      </c>
      <c r="H5" s="81" t="s">
        <v>75</v>
      </c>
    </row>
    <row r="6" ht="33" customHeight="1" spans="1:8">
      <c r="A6" s="81" t="s">
        <v>45</v>
      </c>
      <c r="B6" s="81" t="s">
        <v>46</v>
      </c>
      <c r="C6" s="82"/>
      <c r="D6" s="81"/>
      <c r="E6" s="81"/>
      <c r="F6" s="81"/>
      <c r="G6" s="81"/>
      <c r="H6" s="81"/>
    </row>
    <row r="7" ht="33" customHeight="1" spans="1:8">
      <c r="A7" s="83"/>
      <c r="B7" s="83"/>
      <c r="C7" s="83"/>
      <c r="D7" s="83"/>
      <c r="E7" s="83"/>
      <c r="F7" s="83"/>
      <c r="G7" s="83"/>
      <c r="H7" s="83"/>
    </row>
    <row r="8" ht="33" customHeight="1" spans="1:8">
      <c r="A8" s="83"/>
      <c r="B8" s="83"/>
      <c r="C8" s="83"/>
      <c r="D8" s="83"/>
      <c r="E8" s="83"/>
      <c r="F8" s="83"/>
      <c r="G8" s="83"/>
      <c r="H8" s="83"/>
    </row>
    <row r="9" ht="33" customHeight="1" spans="1:8">
      <c r="A9" s="83"/>
      <c r="B9" s="83"/>
      <c r="C9" s="83"/>
      <c r="D9" s="83"/>
      <c r="E9" s="83"/>
      <c r="F9" s="83"/>
      <c r="G9" s="83"/>
      <c r="H9" s="83"/>
    </row>
    <row r="10" ht="33" customHeight="1" spans="1:8">
      <c r="A10" s="83"/>
      <c r="B10" s="83"/>
      <c r="C10" s="83"/>
      <c r="D10" s="83"/>
      <c r="E10" s="83"/>
      <c r="F10" s="83"/>
      <c r="G10" s="83"/>
      <c r="H10" s="83"/>
    </row>
    <row r="11" ht="33" customHeight="1" spans="1:8">
      <c r="A11" s="83"/>
      <c r="B11" s="83"/>
      <c r="C11" s="83"/>
      <c r="D11" s="83"/>
      <c r="E11" s="83"/>
      <c r="F11" s="83"/>
      <c r="G11" s="83"/>
      <c r="H11" s="83"/>
    </row>
    <row r="12" ht="33" customHeight="1" spans="1:8">
      <c r="A12" s="83"/>
      <c r="B12" s="83"/>
      <c r="C12" s="83"/>
      <c r="D12" s="83"/>
      <c r="E12" s="83"/>
      <c r="F12" s="83"/>
      <c r="G12" s="83"/>
      <c r="H12" s="83"/>
    </row>
    <row r="13" ht="33" customHeight="1" spans="1:8">
      <c r="A13" s="83"/>
      <c r="B13" s="83"/>
      <c r="C13" s="83"/>
      <c r="D13" s="83"/>
      <c r="E13" s="83"/>
      <c r="F13" s="83"/>
      <c r="G13" s="83"/>
      <c r="H13" s="83"/>
    </row>
    <row r="14" ht="33" customHeight="1" spans="1:8">
      <c r="A14" s="83"/>
      <c r="B14" s="83"/>
      <c r="C14" s="83"/>
      <c r="D14" s="83"/>
      <c r="E14" s="83"/>
      <c r="F14" s="83"/>
      <c r="G14" s="83"/>
      <c r="H14" s="83"/>
    </row>
    <row r="15" ht="33" customHeight="1" spans="1:8">
      <c r="A15" s="83"/>
      <c r="B15" s="83"/>
      <c r="C15" s="83"/>
      <c r="D15" s="83"/>
      <c r="E15" s="83"/>
      <c r="F15" s="83"/>
      <c r="G15" s="83"/>
      <c r="H15" s="83"/>
    </row>
  </sheetData>
  <mergeCells count="11">
    <mergeCell ref="A2:H2"/>
    <mergeCell ref="G3:H3"/>
    <mergeCell ref="A4:C4"/>
    <mergeCell ref="D4:H4"/>
    <mergeCell ref="A5:B5"/>
    <mergeCell ref="C5:C6"/>
    <mergeCell ref="D5:D6"/>
    <mergeCell ref="E5:E6"/>
    <mergeCell ref="F5:F6"/>
    <mergeCell ref="G5:G6"/>
    <mergeCell ref="H5:H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zoomScale="80" zoomScaleNormal="80" topLeftCell="A7" workbookViewId="0">
      <selection activeCell="K9" sqref="K9"/>
    </sheetView>
  </sheetViews>
  <sheetFormatPr defaultColWidth="9" defaultRowHeight="15" outlineLevelCol="7"/>
  <cols>
    <col min="1" max="1" width="32.25" customWidth="1"/>
    <col min="2" max="2" width="10.75" customWidth="1"/>
    <col min="3" max="3" width="11" customWidth="1"/>
    <col min="4" max="4" width="7.75" customWidth="1"/>
    <col min="5" max="6" width="11.75" customWidth="1"/>
    <col min="7" max="7" width="6.375" customWidth="1"/>
    <col min="8" max="8" width="46.5" customWidth="1"/>
  </cols>
  <sheetData>
    <row r="1" ht="17.5" spans="1:6">
      <c r="A1" s="57" t="s">
        <v>164</v>
      </c>
      <c r="B1" s="58"/>
      <c r="C1" s="58"/>
      <c r="D1" s="58"/>
      <c r="E1" s="58"/>
      <c r="F1" s="58"/>
    </row>
    <row r="2" ht="23" spans="1:8">
      <c r="A2" s="59" t="s">
        <v>165</v>
      </c>
      <c r="B2" s="59"/>
      <c r="C2" s="59"/>
      <c r="D2" s="59"/>
      <c r="E2" s="59"/>
      <c r="F2" s="59"/>
      <c r="G2" s="59"/>
      <c r="H2" s="59"/>
    </row>
    <row r="3" ht="20.25" customHeight="1" spans="1:8">
      <c r="A3" s="60"/>
      <c r="B3" s="61"/>
      <c r="C3" s="61"/>
      <c r="D3" s="61"/>
      <c r="E3" s="61"/>
      <c r="F3" s="61"/>
      <c r="G3" s="62" t="s">
        <v>2</v>
      </c>
      <c r="H3" s="62"/>
    </row>
    <row r="4" ht="21" customHeight="1" spans="1:8">
      <c r="A4" s="63" t="s">
        <v>166</v>
      </c>
      <c r="B4" s="64" t="s">
        <v>167</v>
      </c>
      <c r="C4" s="65" t="s">
        <v>168</v>
      </c>
      <c r="D4" s="65"/>
      <c r="E4" s="66" t="s">
        <v>169</v>
      </c>
      <c r="F4" s="10" t="s">
        <v>170</v>
      </c>
      <c r="G4" s="66" t="s">
        <v>171</v>
      </c>
      <c r="H4" s="66" t="s">
        <v>172</v>
      </c>
    </row>
    <row r="5" ht="32" customHeight="1" spans="1:8">
      <c r="A5" s="63"/>
      <c r="B5" s="64"/>
      <c r="C5" s="10" t="s">
        <v>173</v>
      </c>
      <c r="D5" s="10" t="s">
        <v>174</v>
      </c>
      <c r="E5" s="66"/>
      <c r="F5" s="10"/>
      <c r="G5" s="66"/>
      <c r="H5" s="66"/>
    </row>
    <row r="6" ht="27.75" customHeight="1" spans="1:8">
      <c r="A6" s="67" t="s">
        <v>71</v>
      </c>
      <c r="B6" s="68">
        <f>C6+D6</f>
        <v>292.71</v>
      </c>
      <c r="C6" s="68">
        <f>C7+C8+C9+C10</f>
        <v>282.22</v>
      </c>
      <c r="D6" s="68">
        <f>D7+D7+D8+D9+D10</f>
        <v>10.49</v>
      </c>
      <c r="E6" s="69"/>
      <c r="F6" s="70"/>
      <c r="G6" s="70" t="s">
        <v>175</v>
      </c>
      <c r="H6" s="70" t="s">
        <v>175</v>
      </c>
    </row>
    <row r="7" ht="64" customHeight="1" spans="1:8">
      <c r="A7" s="67" t="s">
        <v>176</v>
      </c>
      <c r="B7" s="71">
        <v>80</v>
      </c>
      <c r="C7" s="71">
        <v>80</v>
      </c>
      <c r="D7" s="10"/>
      <c r="E7" s="69" t="s">
        <v>177</v>
      </c>
      <c r="F7" s="70" t="s">
        <v>178</v>
      </c>
      <c r="G7" s="72"/>
      <c r="H7" s="73" t="s">
        <v>179</v>
      </c>
    </row>
    <row r="8" ht="107" customHeight="1" spans="1:8">
      <c r="A8" s="67" t="s">
        <v>180</v>
      </c>
      <c r="B8" s="71">
        <v>200</v>
      </c>
      <c r="C8" s="71">
        <v>200</v>
      </c>
      <c r="D8" s="10"/>
      <c r="E8" s="69" t="s">
        <v>177</v>
      </c>
      <c r="F8" s="70" t="s">
        <v>178</v>
      </c>
      <c r="G8" s="74"/>
      <c r="H8" s="73" t="s">
        <v>181</v>
      </c>
    </row>
    <row r="9" ht="126" customHeight="1" spans="1:8">
      <c r="A9" s="75" t="s">
        <v>182</v>
      </c>
      <c r="B9" s="10">
        <v>10.49</v>
      </c>
      <c r="C9" s="76"/>
      <c r="D9" s="10">
        <v>10.49</v>
      </c>
      <c r="E9" s="69" t="s">
        <v>177</v>
      </c>
      <c r="F9" s="70" t="s">
        <v>178</v>
      </c>
      <c r="G9" s="70"/>
      <c r="H9" s="73" t="s">
        <v>183</v>
      </c>
    </row>
    <row r="10" ht="32" customHeight="1" spans="1:8">
      <c r="A10" s="75" t="s">
        <v>184</v>
      </c>
      <c r="B10" s="10">
        <v>2.22</v>
      </c>
      <c r="C10" s="10">
        <v>2.22</v>
      </c>
      <c r="D10" s="10"/>
      <c r="E10" s="69" t="s">
        <v>177</v>
      </c>
      <c r="F10" s="70" t="s">
        <v>178</v>
      </c>
      <c r="G10" s="70"/>
      <c r="H10" s="75" t="s">
        <v>185</v>
      </c>
    </row>
    <row r="11" ht="27.75" customHeight="1"/>
    <row r="12" ht="27.75" customHeight="1"/>
  </sheetData>
  <mergeCells count="8">
    <mergeCell ref="A2:H2"/>
    <mergeCell ref="G3:H3"/>
    <mergeCell ref="A4:A5"/>
    <mergeCell ref="B4:B5"/>
    <mergeCell ref="E4:E5"/>
    <mergeCell ref="F4:F5"/>
    <mergeCell ref="G4:G5"/>
    <mergeCell ref="H4:H5"/>
  </mergeCells>
  <pageMargins left="0.707638888888889" right="0.707638888888889"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6"/>
  <sheetViews>
    <sheetView tabSelected="1" zoomScale="80" zoomScaleNormal="80" workbookViewId="0">
      <selection activeCell="D10" sqref="D10"/>
    </sheetView>
  </sheetViews>
  <sheetFormatPr defaultColWidth="9" defaultRowHeight="15"/>
  <cols>
    <col min="1" max="1" width="50.6666666666667" customWidth="1"/>
    <col min="2" max="4" width="8.75" customWidth="1"/>
    <col min="7" max="7" width="9.25"/>
  </cols>
  <sheetData>
    <row r="1" ht="31.5" customHeight="1" spans="1:14">
      <c r="A1" s="1" t="s">
        <v>186</v>
      </c>
      <c r="B1" s="28"/>
      <c r="C1" s="29"/>
      <c r="D1" s="29"/>
      <c r="E1" s="30"/>
      <c r="F1" s="30"/>
      <c r="G1" s="30"/>
      <c r="H1" s="30"/>
      <c r="I1" s="30"/>
      <c r="J1" s="30"/>
      <c r="K1" s="30"/>
      <c r="L1" s="30"/>
      <c r="M1" s="30"/>
      <c r="N1" s="52"/>
    </row>
    <row r="2" ht="33" customHeight="1" spans="1:14">
      <c r="A2" s="31" t="s">
        <v>187</v>
      </c>
      <c r="B2" s="31"/>
      <c r="C2" s="31"/>
      <c r="D2" s="31"/>
      <c r="E2" s="31"/>
      <c r="F2" s="31"/>
      <c r="G2" s="31"/>
      <c r="H2" s="31"/>
      <c r="I2" s="31"/>
      <c r="J2" s="31"/>
      <c r="K2" s="31"/>
      <c r="L2" s="31"/>
      <c r="M2" s="31"/>
      <c r="N2" s="31"/>
    </row>
    <row r="3" ht="26.25" customHeight="1" spans="1:14">
      <c r="A3" s="32" t="s">
        <v>2</v>
      </c>
      <c r="B3" s="32"/>
      <c r="C3" s="32"/>
      <c r="D3" s="32"/>
      <c r="E3" s="32"/>
      <c r="F3" s="32"/>
      <c r="G3" s="32"/>
      <c r="H3" s="32"/>
      <c r="I3" s="32"/>
      <c r="J3" s="32"/>
      <c r="K3" s="32"/>
      <c r="L3" s="32"/>
      <c r="M3" s="32"/>
      <c r="N3" s="32"/>
    </row>
    <row r="4" ht="22.5" customHeight="1" spans="1:14">
      <c r="A4" s="7" t="s">
        <v>188</v>
      </c>
      <c r="B4" s="33" t="s">
        <v>189</v>
      </c>
      <c r="C4" s="33" t="s">
        <v>190</v>
      </c>
      <c r="D4" s="33" t="s">
        <v>191</v>
      </c>
      <c r="E4" s="8" t="s">
        <v>192</v>
      </c>
      <c r="F4" s="8"/>
      <c r="G4" s="8"/>
      <c r="H4" s="8"/>
      <c r="I4" s="8"/>
      <c r="J4" s="8"/>
      <c r="K4" s="8"/>
      <c r="L4" s="8"/>
      <c r="M4" s="8"/>
      <c r="N4" s="53" t="s">
        <v>193</v>
      </c>
    </row>
    <row r="5" ht="37.5" customHeight="1" spans="1:14">
      <c r="A5" s="9"/>
      <c r="B5" s="33"/>
      <c r="C5" s="33"/>
      <c r="D5" s="33"/>
      <c r="E5" s="10" t="s">
        <v>194</v>
      </c>
      <c r="F5" s="8" t="s">
        <v>41</v>
      </c>
      <c r="G5" s="8"/>
      <c r="H5" s="8"/>
      <c r="I5" s="8"/>
      <c r="J5" s="54"/>
      <c r="K5" s="54"/>
      <c r="L5" s="23" t="s">
        <v>195</v>
      </c>
      <c r="M5" s="23" t="s">
        <v>196</v>
      </c>
      <c r="N5" s="55"/>
    </row>
    <row r="6" ht="78.75" customHeight="1" spans="1:14">
      <c r="A6" s="13"/>
      <c r="B6" s="33"/>
      <c r="C6" s="33"/>
      <c r="D6" s="33"/>
      <c r="E6" s="10"/>
      <c r="F6" s="14" t="s">
        <v>197</v>
      </c>
      <c r="G6" s="10" t="s">
        <v>198</v>
      </c>
      <c r="H6" s="10" t="s">
        <v>199</v>
      </c>
      <c r="I6" s="10" t="s">
        <v>200</v>
      </c>
      <c r="J6" s="10" t="s">
        <v>201</v>
      </c>
      <c r="K6" s="24" t="s">
        <v>202</v>
      </c>
      <c r="L6" s="25"/>
      <c r="M6" s="25"/>
      <c r="N6" s="56"/>
    </row>
    <row r="7" s="26" customFormat="1" ht="24" customHeight="1" spans="1:14">
      <c r="A7" s="34" t="s">
        <v>203</v>
      </c>
      <c r="B7" s="35"/>
      <c r="C7" s="35"/>
      <c r="D7" s="35"/>
      <c r="E7" s="36">
        <v>15</v>
      </c>
      <c r="F7" s="36">
        <v>15</v>
      </c>
      <c r="G7" s="36">
        <v>15</v>
      </c>
      <c r="H7" s="35"/>
      <c r="I7" s="35"/>
      <c r="J7" s="35"/>
      <c r="K7" s="35"/>
      <c r="L7" s="35"/>
      <c r="M7" s="35"/>
      <c r="N7" s="35"/>
    </row>
    <row r="8" s="26" customFormat="1" ht="24" customHeight="1" spans="1:14">
      <c r="A8" s="37" t="s">
        <v>204</v>
      </c>
      <c r="B8" s="38"/>
      <c r="C8" s="39"/>
      <c r="D8" s="39"/>
      <c r="E8" s="36">
        <v>9.6</v>
      </c>
      <c r="F8" s="36">
        <v>9.6</v>
      </c>
      <c r="G8" s="36">
        <v>9.6</v>
      </c>
      <c r="H8" s="40"/>
      <c r="I8" s="40"/>
      <c r="J8" s="40"/>
      <c r="K8" s="40"/>
      <c r="L8" s="40"/>
      <c r="M8" s="40"/>
      <c r="N8" s="39"/>
    </row>
    <row r="9" s="26" customFormat="1" ht="24" customHeight="1" spans="1:14">
      <c r="A9" s="37" t="s">
        <v>205</v>
      </c>
      <c r="B9" s="38"/>
      <c r="C9" s="39"/>
      <c r="D9" s="39"/>
      <c r="E9" s="36">
        <v>19.88</v>
      </c>
      <c r="F9" s="36">
        <v>19.88</v>
      </c>
      <c r="G9" s="36">
        <v>19.88</v>
      </c>
      <c r="H9" s="40"/>
      <c r="I9" s="40"/>
      <c r="J9" s="40"/>
      <c r="K9" s="40"/>
      <c r="L9" s="40"/>
      <c r="M9" s="40"/>
      <c r="N9" s="39"/>
    </row>
    <row r="10" s="26" customFormat="1" ht="24" customHeight="1" spans="1:14">
      <c r="A10" s="37" t="s">
        <v>206</v>
      </c>
      <c r="B10" s="38"/>
      <c r="C10" s="39"/>
      <c r="D10" s="39"/>
      <c r="E10" s="36">
        <v>32.1</v>
      </c>
      <c r="F10" s="36">
        <v>32.1</v>
      </c>
      <c r="G10" s="36">
        <v>32.1</v>
      </c>
      <c r="H10" s="40"/>
      <c r="I10" s="40"/>
      <c r="J10" s="40"/>
      <c r="K10" s="40"/>
      <c r="L10" s="40"/>
      <c r="M10" s="40"/>
      <c r="N10" s="39"/>
    </row>
    <row r="11" s="26" customFormat="1" ht="24" customHeight="1" spans="1:14">
      <c r="A11" s="37" t="s">
        <v>207</v>
      </c>
      <c r="B11" s="38"/>
      <c r="C11" s="39"/>
      <c r="D11" s="39"/>
      <c r="E11" s="41">
        <v>38.36</v>
      </c>
      <c r="F11" s="41">
        <v>38.36</v>
      </c>
      <c r="G11" s="41">
        <v>38.36</v>
      </c>
      <c r="H11" s="40"/>
      <c r="I11" s="40"/>
      <c r="J11" s="40"/>
      <c r="K11" s="40"/>
      <c r="L11" s="40"/>
      <c r="M11" s="40"/>
      <c r="N11" s="39"/>
    </row>
    <row r="12" s="26" customFormat="1" ht="24" customHeight="1" spans="1:14">
      <c r="A12" s="37" t="s">
        <v>208</v>
      </c>
      <c r="B12" s="38"/>
      <c r="C12" s="39"/>
      <c r="D12" s="39"/>
      <c r="E12" s="41">
        <v>10</v>
      </c>
      <c r="F12" s="41">
        <v>10</v>
      </c>
      <c r="G12" s="41">
        <v>10</v>
      </c>
      <c r="H12" s="40"/>
      <c r="I12" s="40"/>
      <c r="J12" s="40"/>
      <c r="K12" s="40"/>
      <c r="L12" s="40"/>
      <c r="M12" s="40"/>
      <c r="N12" s="39"/>
    </row>
    <row r="13" s="27" customFormat="1" ht="24" customHeight="1" spans="1:14">
      <c r="A13" s="42" t="s">
        <v>209</v>
      </c>
      <c r="B13" s="43"/>
      <c r="C13" s="44"/>
      <c r="D13" s="44"/>
      <c r="E13" s="45">
        <v>1.49</v>
      </c>
      <c r="F13" s="45">
        <v>1.49</v>
      </c>
      <c r="G13" s="45">
        <v>1.49</v>
      </c>
      <c r="H13" s="46"/>
      <c r="I13" s="46"/>
      <c r="J13" s="46"/>
      <c r="K13" s="46"/>
      <c r="L13" s="46"/>
      <c r="M13" s="46"/>
      <c r="N13" s="44"/>
    </row>
    <row r="14" ht="24" customHeight="1" spans="1:14">
      <c r="A14" s="47"/>
      <c r="B14" s="48"/>
      <c r="C14" s="49"/>
      <c r="D14" s="49"/>
      <c r="E14" s="50"/>
      <c r="F14" s="50"/>
      <c r="G14" s="50"/>
      <c r="H14" s="50"/>
      <c r="I14" s="50"/>
      <c r="J14" s="50"/>
      <c r="K14" s="50"/>
      <c r="L14" s="50"/>
      <c r="M14" s="50"/>
      <c r="N14" s="49"/>
    </row>
    <row r="15" ht="24" customHeight="1" spans="1:14">
      <c r="A15" s="47"/>
      <c r="B15" s="48"/>
      <c r="C15" s="49"/>
      <c r="D15" s="49"/>
      <c r="E15" s="50"/>
      <c r="F15" s="50"/>
      <c r="G15" s="50"/>
      <c r="H15" s="50"/>
      <c r="I15" s="50"/>
      <c r="J15" s="50"/>
      <c r="K15" s="50"/>
      <c r="L15" s="50"/>
      <c r="M15" s="50"/>
      <c r="N15" s="49"/>
    </row>
    <row r="16" ht="24" customHeight="1" spans="1:14">
      <c r="A16" s="17" t="s">
        <v>71</v>
      </c>
      <c r="B16" s="51"/>
      <c r="C16" s="51"/>
      <c r="D16" s="18"/>
      <c r="E16" s="50">
        <f>SUM(E7:E15)</f>
        <v>126.43</v>
      </c>
      <c r="F16" s="50">
        <f>SUM(F7:F15)</f>
        <v>126.43</v>
      </c>
      <c r="G16" s="50">
        <f>SUM(G7:G15)</f>
        <v>126.43</v>
      </c>
      <c r="H16" s="50"/>
      <c r="I16" s="50"/>
      <c r="J16" s="50"/>
      <c r="K16" s="50"/>
      <c r="L16" s="50"/>
      <c r="M16" s="50"/>
      <c r="N16" s="49"/>
    </row>
  </sheetData>
  <mergeCells count="11">
    <mergeCell ref="A2:N2"/>
    <mergeCell ref="A3:N3"/>
    <mergeCell ref="A16:D16"/>
    <mergeCell ref="A4:A6"/>
    <mergeCell ref="B4:B6"/>
    <mergeCell ref="C4:C6"/>
    <mergeCell ref="D4:D6"/>
    <mergeCell ref="E5:E6"/>
    <mergeCell ref="L5:L6"/>
    <mergeCell ref="M5:M6"/>
    <mergeCell ref="N4:N6"/>
  </mergeCells>
  <printOptions horizontalCentered="1"/>
  <pageMargins left="0.590277777777778" right="0.590277777777778" top="0.786805555555556" bottom="0.590277777777778" header="0.511805555555556" footer="0.511805555555556"/>
  <pageSetup paperSize="9" scale="75" fitToHeight="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A2" sqref="A2:L2"/>
    </sheetView>
  </sheetViews>
  <sheetFormatPr defaultColWidth="9" defaultRowHeight="15"/>
  <cols>
    <col min="1" max="1" width="16" customWidth="1"/>
    <col min="2" max="4" width="10.875" customWidth="1"/>
  </cols>
  <sheetData>
    <row r="1" ht="31.5" customHeight="1" spans="1:12">
      <c r="A1" s="1" t="s">
        <v>210</v>
      </c>
      <c r="B1" s="2"/>
      <c r="C1" s="2"/>
      <c r="D1" s="3"/>
      <c r="E1" s="2"/>
      <c r="F1" s="2"/>
      <c r="G1" s="2"/>
      <c r="H1" s="3"/>
      <c r="I1" s="2"/>
      <c r="J1" s="2"/>
      <c r="K1" s="2"/>
      <c r="L1" s="2"/>
    </row>
    <row r="2" ht="29.25" customHeight="1" spans="1:12">
      <c r="A2" s="4" t="s">
        <v>211</v>
      </c>
      <c r="B2" s="4"/>
      <c r="C2" s="4"/>
      <c r="D2" s="4"/>
      <c r="E2" s="4"/>
      <c r="F2" s="4"/>
      <c r="G2" s="4"/>
      <c r="H2" s="4"/>
      <c r="I2" s="4"/>
      <c r="J2" s="4"/>
      <c r="K2" s="4"/>
      <c r="L2" s="4"/>
    </row>
    <row r="3" ht="26.25" customHeight="1" spans="1:12">
      <c r="A3" s="5"/>
      <c r="B3" s="5"/>
      <c r="C3" s="5"/>
      <c r="D3" s="6"/>
      <c r="E3" s="5"/>
      <c r="F3" s="5"/>
      <c r="G3" s="5"/>
      <c r="H3" s="6"/>
      <c r="I3" s="5"/>
      <c r="J3" s="5"/>
      <c r="K3" s="2"/>
      <c r="L3" s="21" t="s">
        <v>2</v>
      </c>
    </row>
    <row r="4" ht="24" customHeight="1" spans="1:12">
      <c r="A4" s="7" t="s">
        <v>212</v>
      </c>
      <c r="B4" s="7" t="s">
        <v>213</v>
      </c>
      <c r="C4" s="8" t="s">
        <v>192</v>
      </c>
      <c r="D4" s="8"/>
      <c r="E4" s="8"/>
      <c r="F4" s="8"/>
      <c r="G4" s="8"/>
      <c r="H4" s="8"/>
      <c r="I4" s="8"/>
      <c r="J4" s="8"/>
      <c r="K4" s="8"/>
      <c r="L4" s="7" t="s">
        <v>91</v>
      </c>
    </row>
    <row r="5" ht="25.5" customHeight="1" spans="1:12">
      <c r="A5" s="9"/>
      <c r="B5" s="9"/>
      <c r="C5" s="10" t="s">
        <v>194</v>
      </c>
      <c r="D5" s="11" t="s">
        <v>214</v>
      </c>
      <c r="E5" s="12"/>
      <c r="F5" s="12"/>
      <c r="G5" s="12"/>
      <c r="H5" s="12"/>
      <c r="I5" s="22"/>
      <c r="J5" s="23" t="s">
        <v>195</v>
      </c>
      <c r="K5" s="23" t="s">
        <v>196</v>
      </c>
      <c r="L5" s="9"/>
    </row>
    <row r="6" ht="81" customHeight="1" spans="1:12">
      <c r="A6" s="13"/>
      <c r="B6" s="13"/>
      <c r="C6" s="10"/>
      <c r="D6" s="14" t="s">
        <v>197</v>
      </c>
      <c r="E6" s="10" t="s">
        <v>198</v>
      </c>
      <c r="F6" s="10" t="s">
        <v>199</v>
      </c>
      <c r="G6" s="10" t="s">
        <v>200</v>
      </c>
      <c r="H6" s="10" t="s">
        <v>201</v>
      </c>
      <c r="I6" s="24" t="s">
        <v>215</v>
      </c>
      <c r="J6" s="25"/>
      <c r="K6" s="25"/>
      <c r="L6" s="13"/>
    </row>
    <row r="7" ht="32.25" customHeight="1" spans="1:12">
      <c r="A7" s="15"/>
      <c r="B7" s="15"/>
      <c r="C7" s="15"/>
      <c r="D7" s="16"/>
      <c r="E7" s="15"/>
      <c r="F7" s="15"/>
      <c r="G7" s="15"/>
      <c r="H7" s="16"/>
      <c r="I7" s="15"/>
      <c r="J7" s="15"/>
      <c r="K7" s="15"/>
      <c r="L7" s="15"/>
    </row>
    <row r="8" ht="32.25" customHeight="1" spans="1:12">
      <c r="A8" s="15"/>
      <c r="B8" s="15"/>
      <c r="C8" s="15"/>
      <c r="D8" s="16"/>
      <c r="E8" s="15"/>
      <c r="F8" s="15"/>
      <c r="G8" s="15"/>
      <c r="H8" s="16"/>
      <c r="I8" s="15"/>
      <c r="J8" s="15"/>
      <c r="K8" s="15"/>
      <c r="L8" s="15"/>
    </row>
    <row r="9" ht="32.25" customHeight="1" spans="1:12">
      <c r="A9" s="15"/>
      <c r="B9" s="15"/>
      <c r="C9" s="15"/>
      <c r="D9" s="16"/>
      <c r="E9" s="15"/>
      <c r="F9" s="15"/>
      <c r="G9" s="15"/>
      <c r="H9" s="16"/>
      <c r="I9" s="15"/>
      <c r="J9" s="15"/>
      <c r="K9" s="15"/>
      <c r="L9" s="15"/>
    </row>
    <row r="10" ht="32.25" customHeight="1" spans="1:12">
      <c r="A10" s="15"/>
      <c r="B10" s="15"/>
      <c r="C10" s="15"/>
      <c r="D10" s="16"/>
      <c r="E10" s="15"/>
      <c r="F10" s="15"/>
      <c r="G10" s="15"/>
      <c r="H10" s="16"/>
      <c r="I10" s="15"/>
      <c r="J10" s="15"/>
      <c r="K10" s="15"/>
      <c r="L10" s="15"/>
    </row>
    <row r="11" ht="32.25" customHeight="1" spans="1:12">
      <c r="A11" s="15"/>
      <c r="B11" s="15"/>
      <c r="C11" s="15"/>
      <c r="D11" s="16"/>
      <c r="E11" s="15"/>
      <c r="F11" s="15"/>
      <c r="G11" s="15"/>
      <c r="H11" s="16"/>
      <c r="I11" s="15"/>
      <c r="J11" s="15"/>
      <c r="K11" s="15"/>
      <c r="L11" s="15"/>
    </row>
    <row r="12" ht="32.25" customHeight="1" spans="1:12">
      <c r="A12" s="15"/>
      <c r="B12" s="15"/>
      <c r="C12" s="15"/>
      <c r="D12" s="16"/>
      <c r="E12" s="15"/>
      <c r="F12" s="15"/>
      <c r="G12" s="15"/>
      <c r="H12" s="16"/>
      <c r="I12" s="15"/>
      <c r="J12" s="15"/>
      <c r="K12" s="15"/>
      <c r="L12" s="15"/>
    </row>
    <row r="13" ht="32.25" customHeight="1" spans="1:12">
      <c r="A13" s="15"/>
      <c r="B13" s="15"/>
      <c r="C13" s="15"/>
      <c r="D13" s="16"/>
      <c r="E13" s="15"/>
      <c r="F13" s="15"/>
      <c r="G13" s="15"/>
      <c r="H13" s="16"/>
      <c r="I13" s="15"/>
      <c r="J13" s="15"/>
      <c r="K13" s="15"/>
      <c r="L13" s="15"/>
    </row>
    <row r="14" ht="32.25" customHeight="1" spans="1:12">
      <c r="A14" s="17" t="s">
        <v>71</v>
      </c>
      <c r="B14" s="18"/>
      <c r="C14" s="19"/>
      <c r="D14" s="20"/>
      <c r="E14" s="19"/>
      <c r="F14" s="19"/>
      <c r="G14" s="19"/>
      <c r="H14" s="20"/>
      <c r="I14" s="19"/>
      <c r="J14" s="19"/>
      <c r="K14" s="19"/>
      <c r="L14" s="19"/>
    </row>
  </sheetData>
  <mergeCells count="9">
    <mergeCell ref="A2:L2"/>
    <mergeCell ref="D5:I5"/>
    <mergeCell ref="A14:B14"/>
    <mergeCell ref="A4:A6"/>
    <mergeCell ref="B4:B6"/>
    <mergeCell ref="C5:C6"/>
    <mergeCell ref="J5:J6"/>
    <mergeCell ref="K5:K6"/>
    <mergeCell ref="L4:L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 defaultRowHeight="1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14</vt:i4>
      </vt:variant>
    </vt:vector>
  </HeadingPairs>
  <TitlesOfParts>
    <vt:vector size="14" baseType="lpstr">
      <vt:lpstr>1、2022年部门收支总表</vt:lpstr>
      <vt:lpstr>2、2022年部门收入总表</vt:lpstr>
      <vt:lpstr>3、2022年部门支出总表</vt:lpstr>
      <vt:lpstr>4、2022年财政拨款收支总表</vt:lpstr>
      <vt:lpstr>5、2022年一般公共预算支出表</vt:lpstr>
      <vt:lpstr>6、2022年一般公共预算基本支出经济科目表</vt:lpstr>
      <vt:lpstr>7、2022年一般公共预算“三公”经费支出表</vt:lpstr>
      <vt:lpstr>8、2022年政府性基金预算收入表 </vt:lpstr>
      <vt:lpstr>9、2022年政府性基金预算支出表</vt:lpstr>
      <vt:lpstr>10、国有资本经营预算收支预算表</vt:lpstr>
      <vt:lpstr>11、2022年一般公共预算重点项目绩效目标表</vt:lpstr>
      <vt:lpstr>12、2022年政府采购预算表</vt:lpstr>
      <vt:lpstr>13、2022年政府购买服务支出预算表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黑白格子的青春</cp:lastModifiedBy>
  <dcterms:created xsi:type="dcterms:W3CDTF">1996-12-17T01:32:00Z</dcterms:created>
  <cp:lastPrinted>2019-03-08T08:00:00Z</cp:lastPrinted>
  <dcterms:modified xsi:type="dcterms:W3CDTF">2022-04-15T11:36:00Z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712F76F71F9548ADA760C0B0AAD5B923</vt:lpwstr>
  </property>
</Properties>
</file>