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9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<sst xmlns="http://schemas.openxmlformats.org/spreadsheetml/2006/main" count="516" uniqueCount="225">
  <si>
    <t>表1</t>
  </si>
  <si>
    <t>孝义市文化和旅游局2022年部门收支总表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</si>
  <si>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</si>
  <si>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</si>
  <si>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</si>
  <si>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</si>
  <si>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</si>
  <si>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</si>
  <si>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</si>
  <si>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</si>
  <si>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</si>
  <si>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</si>
  <si>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</si>
  <si>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</si>
  <si>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</si>
  <si>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</si>
  <si>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</si>
  <si>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</si>
  <si>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</si>
  <si>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</si>
  <si>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</si>
  <si>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</si>
  <si>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</si>
  <si>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</si>
  <si>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</si>
  <si>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</si>
  <si>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</si>
  <si>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</si>
  <si>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</si>
  <si>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</si>
  <si>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</si>
  <si>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</si>
  <si>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</si>
  <si>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</si>
  <si>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</si>
  <si>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</si>
  <si>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</si>
  <si>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</si>
  <si>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</si>
  <si>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孝义市文化和旅游局2022年部门收入总表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</si>
  <si>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</si>
  <si>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</si>
  <si>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</si>
  <si>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</si>
  <si>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</si>
  <si>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</si>
  <si>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</si>
  <si>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207</t>
  </si>
  <si>
    <t>[207]文化旅游体育与传媒支出</t>
  </si>
  <si>
    <t>　20701</t>
  </si>
  <si>
    <t>　[20701]文化和旅游</t>
  </si>
  <si>
    <t>　　2070101</t>
  </si>
  <si>
    <t>　　[2070101]行政运行</t>
  </si>
  <si>
    <t>　　2070104</t>
  </si>
  <si>
    <t>　　[2070104]图书馆</t>
  </si>
  <si>
    <t>　　2070109</t>
  </si>
  <si>
    <t>　　[2070109]群众文化</t>
  </si>
  <si>
    <t>　　2070111</t>
  </si>
  <si>
    <t>　　[2070111]文化创作与保护</t>
  </si>
  <si>
    <t>　　2070112</t>
  </si>
  <si>
    <t>　　[2070112]文化和旅游市场管理</t>
  </si>
  <si>
    <t>　　2070199</t>
  </si>
  <si>
    <t>　　[2070199]其他文化和旅游支出</t>
  </si>
  <si>
    <t>　20702</t>
  </si>
  <si>
    <t>　[20702]文物</t>
  </si>
  <si>
    <t>　　2070204</t>
  </si>
  <si>
    <t>　　[2070204]文物保护</t>
  </si>
  <si>
    <t>　20799</t>
  </si>
  <si>
    <t>　[20799]其他文化旅游体育与传媒支出</t>
  </si>
  <si>
    <t>　　2079999</t>
  </si>
  <si>
    <t>　　[2079999]其他文化旅游体育与传媒支出</t>
  </si>
  <si>
    <t>208</t>
  </si>
  <si>
    <t>[208]社会保障和就业支出</t>
  </si>
  <si>
    <t>　20805</t>
  </si>
  <si>
    <t>　[20805]行政事业单位养老支出</t>
  </si>
  <si>
    <t>　　2080501</t>
  </si>
  <si>
    <t>　　[2080501]行政单位离退休</t>
  </si>
  <si>
    <t>　　2080502</t>
  </si>
  <si>
    <t>　　[2080502]事业单位离退休</t>
  </si>
  <si>
    <t>　　2080505</t>
  </si>
  <si>
    <t>　　[2080505]机关事业单位基本养老保险缴费支出</t>
  </si>
  <si>
    <t>　　2080506</t>
  </si>
  <si>
    <t>　　[2080506]机关事业单位职业年金缴费支出</t>
  </si>
  <si>
    <t>210</t>
  </si>
  <si>
    <t>[210]卫生健康支出</t>
  </si>
  <si>
    <t>　21011</t>
  </si>
  <si>
    <t>　[21011]行政事业单位医疗</t>
  </si>
  <si>
    <t>　　2101101</t>
  </si>
  <si>
    <t>　　[2101101]行政单位医疗</t>
  </si>
  <si>
    <t>　　2101102</t>
  </si>
  <si>
    <t>　　[2101102]事业单位医疗</t>
  </si>
  <si>
    <t>　　2101103</t>
  </si>
  <si>
    <t>　　[2101103]公务员医疗补助</t>
  </si>
  <si>
    <t>221</t>
  </si>
  <si>
    <t>[221]住房保障支出</t>
  </si>
  <si>
    <t>　22102</t>
  </si>
  <si>
    <t>　[22102]住房改革支出</t>
  </si>
  <si>
    <t>　　2210201</t>
  </si>
  <si>
    <t>　　[2210201]住房公积金</t>
  </si>
  <si>
    <t>合      计</t>
  </si>
  <si>
    <t>表3</t>
  </si>
  <si>
    <t>孝义市文化和旅游局2022年部门支出总表</t>
  </si>
  <si>
    <t>基本支出</t>
  </si>
  <si>
    <t>项目支出</t>
  </si>
  <si>
    <t>表4</t>
  </si>
  <si>
    <t>孝义市文化和旅游局2022年财政拨款收支总表</t>
  </si>
  <si>
    <t>小计</t>
  </si>
  <si>
    <t>政府性基金预算</t>
  </si>
  <si>
    <t>十五、资源勘探信息等支出</t>
  </si>
  <si>
    <t>表5</t>
  </si>
  <si>
    <t>孝义市文化和旅游局2022年一般公共预算支出表</t>
  </si>
  <si>
    <t>2021年预算数</t>
  </si>
  <si>
    <t>2022年预算数</t>
  </si>
  <si>
    <t>2022年预算数比2021年预算数增减%</t>
  </si>
  <si>
    <t>合计</t>
  </si>
  <si>
    <t>表6</t>
  </si>
  <si>
    <t>孝义市文化和旅游局2022年一般公共预算基本支出经济科目表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</si>
  <si>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</si>
  <si>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</si>
  <si>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</si>
  <si>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</si>
  <si>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</si>
  <si>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</si>
  <si>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</si>
  <si>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</si>
  <si>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</si>
  <si>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</si>
  <si>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</si>
  <si>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</si>
  <si>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</si>
  <si>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</si>
  <si>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</si>
  <si>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t>　办公费</t>
  </si>
  <si>
    <t>　印刷费</t>
  </si>
  <si>
    <t>　水费</t>
  </si>
  <si>
    <t>　电费</t>
  </si>
  <si>
    <t>　邮电费</t>
  </si>
  <si>
    <t>　取暖费</t>
  </si>
  <si>
    <t>　差旅费</t>
  </si>
  <si>
    <t>　维修(护)费</t>
  </si>
  <si>
    <t>　福利费</t>
  </si>
  <si>
    <t>　公务用车运行维护费</t>
  </si>
  <si>
    <t>　其他交通费用</t>
  </si>
  <si>
    <t>　其他商品和服务支出</t>
  </si>
  <si>
    <t>三、对个人和家庭的补助</t>
  </si>
  <si>
    <t>　退休费</t>
  </si>
  <si>
    <t>　生活补助</t>
  </si>
  <si>
    <t>　其他对个人和家庭的补助</t>
  </si>
  <si>
    <t>合     计</t>
  </si>
  <si>
    <t>表7</t>
  </si>
  <si>
    <t>孝义市文化和旅游局2022年一般公共预算“三公”经费支出情况统计表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</si>
  <si>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</si>
  <si>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</si>
  <si>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</si>
  <si>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</si>
  <si>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</si>
  <si>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</si>
  <si>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</si>
  <si>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</si>
  <si>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孝义市文化和旅游局2022年政府性基金预算收入表</t>
  </si>
  <si>
    <t>政府性基金预算收入</t>
  </si>
  <si>
    <t>表9</t>
  </si>
  <si>
    <t>孝义市文化和旅游局2022年政府性基金预算支出表</t>
  </si>
  <si>
    <t>2022年预算比2021年预算数增减</t>
  </si>
  <si>
    <t>表10</t>
  </si>
  <si>
    <t>孝义市文化和旅游局2022年国有资本经营预算收支预算表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</si>
  <si>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</si>
  <si>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</si>
  <si>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</si>
  <si>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</si>
  <si>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孝义市文化和旅游局2022年一般公共预算重点项目绩效目标表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</si>
  <si>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</si>
  <si>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</si>
  <si>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</si>
  <si>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</si>
  <si>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</si>
  <si>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</si>
  <si>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</si>
  <si>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</si>
  <si>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</si>
  <si>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</si>
  <si>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公共文化服务体系建设中央及省级专项资金</t>
  </si>
  <si>
    <t>其他文化旅游体育与传媒支出</t>
  </si>
  <si>
    <t>完善市级公共文化服务点建设和乡镇示范点建设，农村服务示范点建设；总分馆运行实质性启动，依托现有乡镇、街道文化站（中心），全年常态化开展基层文艺巡演活动和农村体育活动。</t>
  </si>
  <si>
    <t>提升公共文化服务效能满足基层群众的文化需求</t>
  </si>
  <si>
    <t>20799</t>
  </si>
  <si>
    <t>公共文化服务体系建设中央及省级专项资金奖励部分</t>
  </si>
  <si>
    <t>表12</t>
  </si>
  <si>
    <t>孝义市文化和旅游局2022年政府采购预算表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</si>
  <si>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</si>
  <si>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</si>
  <si>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</si>
  <si>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</si>
  <si>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</si>
  <si>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</si>
  <si>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</si>
  <si>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</si>
  <si>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</si>
  <si>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</si>
  <si>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</si>
  <si>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</si>
  <si>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</si>
  <si>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</si>
  <si>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</si>
  <si>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台式计算机</t>
  </si>
  <si>
    <t>符合采购管理需求</t>
  </si>
  <si>
    <t>台</t>
  </si>
  <si>
    <t>其他广播、电视、电影设备</t>
  </si>
  <si>
    <t>其他计算机设备及软件</t>
  </si>
  <si>
    <t>文艺设备</t>
  </si>
  <si>
    <t>触控一体机</t>
  </si>
  <si>
    <t>液晶显示器</t>
  </si>
  <si>
    <t>台、桌类</t>
  </si>
  <si>
    <t>投影仪</t>
  </si>
  <si>
    <t>教学专用仪器</t>
  </si>
  <si>
    <t>体育设备</t>
  </si>
  <si>
    <t>信息安全设备</t>
  </si>
  <si>
    <t>表13</t>
  </si>
  <si>
    <t>孝义市文化和旅游局2022年政府购买服务支出预算表</t>
  </si>
  <si>
    <t>购买服务内容</t>
  </si>
  <si>
    <t>承接主体</t>
  </si>
  <si>
    <t>一般公共预算资金</t>
  </si>
  <si>
    <t>其他收入安排资金</t>
  </si>
  <si>
    <t>文化服务</t>
  </si>
  <si>
    <t>公共文化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</si>
</sst>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0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7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3" borderId="18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2" borderId="20" applyNumberFormat="0" applyAlignment="0" applyProtection="0">
      <alignment vertical="center"/>
    </xf>
    <xf numFmtId="0" fontId="32" fillId="22" borderId="15" applyNumberFormat="0" applyAlignment="0" applyProtection="0">
      <alignment vertical="center"/>
    </xf>
    <xf numFmtId="0" fontId="34" fillId="23" borderId="2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 applyProtection="0"/>
  </cellStyleXfs>
  <cellXfs count="13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9" fontId="13" fillId="0" borderId="13" xfId="0" applyNumberFormat="1" applyFont="1" applyFill="1" applyBorder="1" applyAlignment="1" applyProtection="1">
      <alignment horizontal="right" vertical="center"/>
    </xf>
    <xf numFmtId="179" fontId="9" fillId="0" borderId="13" xfId="0" applyNumberFormat="1" applyFont="1" applyFill="1" applyBorder="1" applyAlignment="1" applyProtection="1">
      <alignment horizontal="right" vertical="center"/>
    </xf>
    <xf numFmtId="0" fontId="14" fillId="0" borderId="13" xfId="0" applyFont="1" applyFill="1" applyBorder="1" applyAlignment="1" applyProtection="1">
      <alignment horizontal="left" vertical="center"/>
    </xf>
    <xf numFmtId="179" fontId="14" fillId="0" borderId="13" xfId="0" applyNumberFormat="1" applyFont="1" applyFill="1" applyBorder="1" applyAlignment="1" applyProtection="1">
      <alignment horizontal="right" vertical="center"/>
    </xf>
    <xf numFmtId="0" fontId="4" fillId="0" borderId="2" xfId="0" applyFont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Protection="1"/>
    <xf numFmtId="0" fontId="14" fillId="0" borderId="14" xfId="0" applyFont="1" applyFill="1" applyBorder="1" applyAlignment="1" applyProtection="1">
      <alignment horizontal="left" vertical="center"/>
    </xf>
    <xf numFmtId="176" fontId="0" fillId="0" borderId="1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  <protection locked="0"/>
    </xf>
    <xf numFmtId="179" fontId="14" fillId="0" borderId="14" xfId="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left" vertical="center"/>
    </xf>
    <xf numFmtId="179" fontId="14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9" fontId="14" fillId="0" borderId="13" xfId="0" applyNumberFormat="1" applyFont="1" applyFill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4" fontId="14" fillId="0" borderId="13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16" workbookViewId="0">
      <selection activeCell="H16" sqref="H16"/>
    </sheetView>
  </sheetViews>
  <sheetFormatPr defaultColWidth="6.875" defaultRowHeight="11.25" outlineLevelCol="7"/>
  <cols>
    <col min="1" max="1" width="33" style="58" customWidth="1"/>
    <col min="2" max="4" width="9.25" style="58" customWidth="1"/>
    <col min="5" max="5" width="34.125" style="58" customWidth="1"/>
    <col min="6" max="8" width="10.25" style="58" customWidth="1"/>
    <col min="9" max="16384" width="6.875" style="58"/>
  </cols>
  <sheetData>
    <row r="1" ht="16.5" customHeight="1" spans="1:8">
      <c r="A1" s="68" t="s">
        <v>0</v>
      </c>
      <c r="B1" s="68"/>
      <c r="C1" s="68"/>
      <c r="D1" s="118"/>
      <c r="E1" s="118"/>
      <c r="F1" s="118"/>
      <c r="G1" s="118"/>
      <c r="H1" s="119"/>
    </row>
    <row r="2" ht="18.75" customHeight="1" spans="1:8">
      <c r="A2" s="120"/>
      <c r="B2" s="120"/>
      <c r="C2" s="120"/>
      <c r="D2" s="118"/>
      <c r="E2" s="118"/>
      <c r="F2" s="118"/>
      <c r="G2" s="118"/>
      <c r="H2" s="119"/>
    </row>
    <row r="3" ht="21" customHeight="1" spans="1:8">
      <c r="A3" s="84" t="s">
        <v>1</v>
      </c>
      <c r="B3" s="84"/>
      <c r="C3" s="84"/>
      <c r="D3" s="84"/>
      <c r="E3" s="84"/>
      <c r="F3" s="84"/>
      <c r="G3" s="84"/>
      <c r="H3" s="84"/>
    </row>
    <row r="4" ht="14.25" customHeight="1" spans="1:8">
      <c r="A4" s="121"/>
      <c r="B4" s="121"/>
      <c r="C4" s="121"/>
      <c r="D4" s="121"/>
      <c r="E4" s="121"/>
      <c r="F4" s="121"/>
      <c r="G4" s="121"/>
      <c r="H4" s="86" t="s">
        <v>2</v>
      </c>
    </row>
    <row r="5" ht="24" customHeight="1" spans="1:8">
      <c r="A5" s="136" t="s">
        <v>3</v>
      </c>
      <c r="B5" s="69"/>
      <c r="C5" s="69"/>
      <c r="D5" s="69"/>
      <c r="E5" s="136" t="s">
        <v>4</v>
      </c>
      <c r="F5" s="69"/>
      <c r="G5" s="69"/>
      <c r="H5" s="69"/>
    </row>
    <row r="6" ht="24" customHeight="1" spans="1:8">
      <c r="A6" s="137" t="s">
        <v>5</v>
      </c>
      <c r="B6" s="124" t="s">
        <v>6</v>
      </c>
      <c r="C6" s="131"/>
      <c r="D6" s="125"/>
      <c r="E6" s="128" t="s">
        <v>7</v>
      </c>
      <c r="F6" s="124" t="s">
        <v>6</v>
      </c>
      <c r="G6" s="131"/>
      <c r="H6" s="125"/>
    </row>
    <row r="7" ht="48.75" customHeight="1" spans="1:8">
      <c r="A7" s="127"/>
      <c r="B7" s="81" t="s">
        <v>8</v>
      </c>
      <c r="C7" s="81" t="s">
        <v>9</v>
      </c>
      <c r="D7" s="81" t="s">
        <v>10</v>
      </c>
      <c r="E7" s="129"/>
      <c r="F7" s="81" t="s">
        <v>8</v>
      </c>
      <c r="G7" s="81" t="s">
        <v>9</v>
      </c>
      <c r="H7" s="81" t="s">
        <v>10</v>
      </c>
    </row>
    <row r="8" ht="24" customHeight="1" spans="1:8">
      <c r="A8" s="73" t="s">
        <v>11</v>
      </c>
      <c r="B8" s="73">
        <v>833.38</v>
      </c>
      <c r="C8" s="103">
        <v>2872.902069</v>
      </c>
      <c r="D8" s="117">
        <f>(C8-B8)/B8*100</f>
        <v>244.728943459166</v>
      </c>
      <c r="E8" s="71" t="s">
        <v>12</v>
      </c>
      <c r="F8" s="71"/>
      <c r="G8" s="71"/>
      <c r="H8" s="77"/>
    </row>
    <row r="9" ht="24" customHeight="1" spans="1:8">
      <c r="A9" s="73" t="s">
        <v>13</v>
      </c>
      <c r="B9" s="73"/>
      <c r="C9" s="73"/>
      <c r="D9" s="77"/>
      <c r="E9" s="71" t="s">
        <v>14</v>
      </c>
      <c r="F9" s="71"/>
      <c r="G9" s="71"/>
      <c r="H9" s="77"/>
    </row>
    <row r="10" ht="24" customHeight="1" spans="1:8">
      <c r="A10" s="73" t="s">
        <v>15</v>
      </c>
      <c r="B10" s="73"/>
      <c r="C10" s="73"/>
      <c r="D10" s="73"/>
      <c r="E10" s="71" t="s">
        <v>16</v>
      </c>
      <c r="F10" s="71"/>
      <c r="G10" s="71"/>
      <c r="H10" s="77"/>
    </row>
    <row r="11" ht="24" customHeight="1" spans="1:8">
      <c r="A11" s="73" t="s">
        <v>17</v>
      </c>
      <c r="B11" s="73"/>
      <c r="C11" s="73"/>
      <c r="D11" s="73"/>
      <c r="E11" s="73" t="s">
        <v>18</v>
      </c>
      <c r="F11" s="73"/>
      <c r="G11" s="73"/>
      <c r="H11" s="77"/>
    </row>
    <row r="12" ht="24" customHeight="1" spans="1:8">
      <c r="A12" s="73"/>
      <c r="B12" s="73"/>
      <c r="C12" s="73"/>
      <c r="D12" s="73"/>
      <c r="E12" s="71" t="s">
        <v>19</v>
      </c>
      <c r="F12" s="71"/>
      <c r="G12" s="71"/>
      <c r="H12" s="77"/>
    </row>
    <row r="13" ht="24" customHeight="1" spans="1:8">
      <c r="A13" s="73"/>
      <c r="B13" s="73"/>
      <c r="C13" s="73"/>
      <c r="D13" s="73"/>
      <c r="E13" s="71" t="s">
        <v>20</v>
      </c>
      <c r="F13" s="71"/>
      <c r="G13" s="71"/>
      <c r="H13" s="77"/>
    </row>
    <row r="14" ht="24" customHeight="1" spans="1:8">
      <c r="A14" s="73"/>
      <c r="B14" s="73"/>
      <c r="C14" s="73"/>
      <c r="D14" s="73"/>
      <c r="E14" s="73" t="s">
        <v>21</v>
      </c>
      <c r="F14" s="73">
        <v>790.81</v>
      </c>
      <c r="G14" s="73">
        <v>2289.01</v>
      </c>
      <c r="H14" s="89">
        <f>(G14-F14)/F14*100</f>
        <v>189.451322062189</v>
      </c>
    </row>
    <row r="15" ht="24" customHeight="1" spans="1:8">
      <c r="A15" s="73"/>
      <c r="B15" s="73"/>
      <c r="C15" s="73"/>
      <c r="D15" s="73"/>
      <c r="E15" s="73" t="s">
        <v>22</v>
      </c>
      <c r="F15" s="132">
        <v>22.49</v>
      </c>
      <c r="G15" s="132">
        <v>339.51</v>
      </c>
      <c r="H15" s="89">
        <f>(G15-F15)/F15*100</f>
        <v>1409.60426856381</v>
      </c>
    </row>
    <row r="16" ht="24" customHeight="1" spans="1:8">
      <c r="A16" s="73"/>
      <c r="B16" s="73"/>
      <c r="C16" s="73"/>
      <c r="D16" s="73"/>
      <c r="E16" s="71" t="s">
        <v>23</v>
      </c>
      <c r="F16" s="133">
        <v>8.25</v>
      </c>
      <c r="G16" s="133">
        <v>97.85</v>
      </c>
      <c r="H16" s="89">
        <f>(G16-F16)/F16*100</f>
        <v>1086.06060606061</v>
      </c>
    </row>
    <row r="17" ht="24" customHeight="1" spans="1:8">
      <c r="A17" s="73"/>
      <c r="B17" s="73"/>
      <c r="C17" s="73"/>
      <c r="D17" s="73"/>
      <c r="E17" s="71" t="s">
        <v>24</v>
      </c>
      <c r="F17" s="134"/>
      <c r="G17" s="134"/>
      <c r="H17" s="89"/>
    </row>
    <row r="18" ht="24" customHeight="1" spans="1:8">
      <c r="A18" s="73"/>
      <c r="B18" s="73"/>
      <c r="C18" s="73"/>
      <c r="D18" s="73"/>
      <c r="E18" s="73" t="s">
        <v>25</v>
      </c>
      <c r="F18" s="132"/>
      <c r="G18" s="132"/>
      <c r="H18" s="89"/>
    </row>
    <row r="19" ht="24" customHeight="1" spans="1:8">
      <c r="A19" s="73"/>
      <c r="B19" s="73"/>
      <c r="C19" s="73"/>
      <c r="D19" s="73"/>
      <c r="E19" s="73" t="s">
        <v>26</v>
      </c>
      <c r="F19" s="73"/>
      <c r="G19" s="73"/>
      <c r="H19" s="89"/>
    </row>
    <row r="20" ht="24" customHeight="1" spans="1:8">
      <c r="A20" s="73"/>
      <c r="B20" s="73"/>
      <c r="C20" s="73"/>
      <c r="D20" s="73"/>
      <c r="E20" s="73" t="s">
        <v>27</v>
      </c>
      <c r="F20" s="73"/>
      <c r="G20" s="73"/>
      <c r="H20" s="89"/>
    </row>
    <row r="21" ht="24" customHeight="1" spans="1:8">
      <c r="A21" s="73"/>
      <c r="B21" s="73"/>
      <c r="C21" s="73"/>
      <c r="D21" s="73"/>
      <c r="E21" s="73" t="s">
        <v>28</v>
      </c>
      <c r="F21" s="73"/>
      <c r="G21" s="73"/>
      <c r="H21" s="89"/>
    </row>
    <row r="22" ht="24" customHeight="1" spans="1:8">
      <c r="A22" s="73"/>
      <c r="B22" s="73"/>
      <c r="C22" s="73"/>
      <c r="D22" s="73"/>
      <c r="E22" s="73" t="s">
        <v>29</v>
      </c>
      <c r="F22" s="73"/>
      <c r="G22" s="73"/>
      <c r="H22" s="89"/>
    </row>
    <row r="23" ht="24" customHeight="1" spans="1:8">
      <c r="A23" s="73"/>
      <c r="B23" s="73"/>
      <c r="C23" s="73"/>
      <c r="D23" s="73"/>
      <c r="E23" s="73" t="s">
        <v>30</v>
      </c>
      <c r="F23" s="73"/>
      <c r="G23" s="73"/>
      <c r="H23" s="89"/>
    </row>
    <row r="24" ht="24" customHeight="1" spans="1:8">
      <c r="A24" s="73"/>
      <c r="B24" s="73"/>
      <c r="C24" s="73"/>
      <c r="D24" s="73"/>
      <c r="E24" s="73" t="s">
        <v>31</v>
      </c>
      <c r="F24" s="73"/>
      <c r="G24" s="73"/>
      <c r="H24" s="89"/>
    </row>
    <row r="25" ht="24" customHeight="1" spans="1:8">
      <c r="A25" s="73"/>
      <c r="B25" s="73"/>
      <c r="C25" s="73"/>
      <c r="D25" s="73"/>
      <c r="E25" s="73" t="s">
        <v>32</v>
      </c>
      <c r="F25" s="73">
        <v>11.83</v>
      </c>
      <c r="G25" s="73">
        <v>146.54</v>
      </c>
      <c r="H25" s="89">
        <f>(G25-F25)/F25*100</f>
        <v>1138.71513102282</v>
      </c>
    </row>
    <row r="26" ht="24" customHeight="1" spans="1:8">
      <c r="A26" s="73"/>
      <c r="B26" s="73"/>
      <c r="C26" s="73"/>
      <c r="D26" s="73"/>
      <c r="E26" s="73" t="s">
        <v>33</v>
      </c>
      <c r="F26" s="73"/>
      <c r="G26" s="73"/>
      <c r="H26" s="89"/>
    </row>
    <row r="27" ht="24" customHeight="1" spans="1:8">
      <c r="A27" s="73"/>
      <c r="B27" s="73"/>
      <c r="C27" s="73"/>
      <c r="D27" s="73"/>
      <c r="E27" s="73" t="s">
        <v>34</v>
      </c>
      <c r="F27" s="73"/>
      <c r="G27" s="73"/>
      <c r="H27" s="89"/>
    </row>
    <row r="28" ht="24" customHeight="1" spans="1:8">
      <c r="A28" s="73"/>
      <c r="B28" s="73"/>
      <c r="C28" s="73"/>
      <c r="D28" s="73"/>
      <c r="E28" s="73" t="s">
        <v>35</v>
      </c>
      <c r="F28" s="101"/>
      <c r="G28" s="101"/>
      <c r="H28" s="89"/>
    </row>
    <row r="29" ht="24" customHeight="1" spans="1:8">
      <c r="A29" s="69" t="s">
        <v>36</v>
      </c>
      <c r="B29" s="69"/>
      <c r="C29" s="69"/>
      <c r="D29" s="77"/>
      <c r="E29" s="69" t="s">
        <v>37</v>
      </c>
      <c r="F29" s="69">
        <v>833.38</v>
      </c>
      <c r="G29" s="135">
        <v>2872.9</v>
      </c>
      <c r="H29" s="89">
        <f>(G29-F29)/F29*100</f>
        <v>244.728695193069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I21" sqref="I21"/>
    </sheetView>
  </sheetViews>
  <sheetFormatPr defaultColWidth="6.875" defaultRowHeight="11.25"/>
  <cols>
    <col min="1" max="8" width="14.9" style="58" customWidth="1"/>
    <col min="9" max="11" width="9.875" style="58" customWidth="1"/>
    <col min="12" max="16384" width="6.875" style="58"/>
  </cols>
  <sheetData>
    <row r="1" ht="16.5" customHeight="1" spans="1:11">
      <c r="A1" s="43" t="s">
        <v>164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37" customHeight="1" spans="1:8">
      <c r="A2" s="59" t="s">
        <v>165</v>
      </c>
      <c r="B2" s="59"/>
      <c r="C2" s="59"/>
      <c r="D2" s="59"/>
      <c r="E2" s="59"/>
      <c r="F2" s="59"/>
      <c r="G2" s="59"/>
      <c r="H2" s="59"/>
    </row>
    <row r="3" ht="23" customHeight="1" spans="1:8">
      <c r="A3" s="60"/>
      <c r="B3" s="60"/>
      <c r="C3" s="60"/>
      <c r="D3" s="60"/>
      <c r="E3" s="60"/>
      <c r="F3" s="60"/>
      <c r="G3" s="61" t="s">
        <v>2</v>
      </c>
      <c r="H3" s="61"/>
    </row>
    <row r="4" ht="33" customHeight="1" spans="1:8">
      <c r="A4" s="62" t="s">
        <v>166</v>
      </c>
      <c r="B4" s="62"/>
      <c r="C4" s="62"/>
      <c r="D4" s="62" t="s">
        <v>167</v>
      </c>
      <c r="E4" s="62"/>
      <c r="F4" s="62"/>
      <c r="G4" s="62"/>
      <c r="H4" s="62"/>
    </row>
    <row r="5" ht="33" customHeight="1" spans="1:8">
      <c r="A5" s="62" t="s">
        <v>40</v>
      </c>
      <c r="B5" s="62"/>
      <c r="C5" s="63" t="s">
        <v>168</v>
      </c>
      <c r="D5" s="62" t="s">
        <v>45</v>
      </c>
      <c r="E5" s="62" t="s">
        <v>46</v>
      </c>
      <c r="F5" s="62" t="s">
        <v>114</v>
      </c>
      <c r="G5" s="62" t="s">
        <v>102</v>
      </c>
      <c r="H5" s="62" t="s">
        <v>103</v>
      </c>
    </row>
    <row r="6" ht="33" customHeight="1" spans="1:8">
      <c r="A6" s="62" t="s">
        <v>45</v>
      </c>
      <c r="B6" s="62" t="s">
        <v>46</v>
      </c>
      <c r="C6" s="63"/>
      <c r="D6" s="62"/>
      <c r="E6" s="62"/>
      <c r="F6" s="62"/>
      <c r="G6" s="62"/>
      <c r="H6" s="62"/>
    </row>
    <row r="7" ht="33" customHeight="1" spans="1:8">
      <c r="A7" s="64"/>
      <c r="B7" s="64"/>
      <c r="C7" s="64"/>
      <c r="D7" s="64"/>
      <c r="E7" s="64"/>
      <c r="F7" s="64"/>
      <c r="G7" s="64"/>
      <c r="H7" s="64"/>
    </row>
    <row r="8" ht="33" customHeight="1" spans="1:8">
      <c r="A8" s="64"/>
      <c r="B8" s="64"/>
      <c r="C8" s="64"/>
      <c r="D8" s="64"/>
      <c r="E8" s="64"/>
      <c r="F8" s="64"/>
      <c r="G8" s="64"/>
      <c r="H8" s="64"/>
    </row>
    <row r="9" ht="33" customHeight="1" spans="1:8">
      <c r="A9" s="64"/>
      <c r="B9" s="64"/>
      <c r="C9" s="64"/>
      <c r="D9" s="64"/>
      <c r="E9" s="64"/>
      <c r="F9" s="64"/>
      <c r="G9" s="64"/>
      <c r="H9" s="64"/>
    </row>
    <row r="10" ht="33" customHeight="1" spans="1:8">
      <c r="A10" s="64"/>
      <c r="B10" s="64"/>
      <c r="C10" s="64"/>
      <c r="D10" s="64"/>
      <c r="E10" s="64"/>
      <c r="F10" s="64"/>
      <c r="G10" s="64"/>
      <c r="H10" s="64"/>
    </row>
    <row r="11" ht="33" customHeight="1" spans="1:8">
      <c r="A11" s="64"/>
      <c r="B11" s="64"/>
      <c r="C11" s="64"/>
      <c r="D11" s="64"/>
      <c r="E11" s="64"/>
      <c r="F11" s="64"/>
      <c r="G11" s="64"/>
      <c r="H11" s="64"/>
    </row>
    <row r="12" ht="33" customHeight="1" spans="1:8">
      <c r="A12" s="64"/>
      <c r="B12" s="64"/>
      <c r="C12" s="64"/>
      <c r="D12" s="64"/>
      <c r="E12" s="64"/>
      <c r="F12" s="64"/>
      <c r="G12" s="64"/>
      <c r="H12" s="64"/>
    </row>
    <row r="13" ht="33" customHeight="1" spans="1:8">
      <c r="A13" s="64"/>
      <c r="B13" s="64"/>
      <c r="C13" s="64"/>
      <c r="D13" s="64"/>
      <c r="E13" s="64"/>
      <c r="F13" s="64"/>
      <c r="G13" s="64"/>
      <c r="H13" s="64"/>
    </row>
    <row r="14" ht="33" customHeight="1" spans="1:8">
      <c r="A14" s="64"/>
      <c r="B14" s="64"/>
      <c r="C14" s="64"/>
      <c r="D14" s="64"/>
      <c r="E14" s="64"/>
      <c r="F14" s="64"/>
      <c r="G14" s="64"/>
      <c r="H14" s="64"/>
    </row>
    <row r="15" ht="33" customHeight="1" spans="1:8">
      <c r="A15" s="64"/>
      <c r="B15" s="64"/>
      <c r="C15" s="64"/>
      <c r="D15" s="64"/>
      <c r="E15" s="64"/>
      <c r="F15" s="64"/>
      <c r="G15" s="64"/>
      <c r="H15" s="64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0" sqref="D10:D1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3" t="s">
        <v>169</v>
      </c>
      <c r="B1" s="44"/>
      <c r="C1" s="44"/>
      <c r="D1" s="44"/>
      <c r="E1" s="44"/>
      <c r="F1" s="44"/>
    </row>
    <row r="2" ht="22.5" spans="1:8">
      <c r="A2" s="45" t="s">
        <v>170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/>
      <c r="B3" s="47"/>
      <c r="C3" s="47"/>
      <c r="D3" s="47"/>
      <c r="E3" s="47"/>
      <c r="F3" s="47"/>
      <c r="G3" s="48" t="s">
        <v>2</v>
      </c>
      <c r="H3" s="48"/>
    </row>
    <row r="4" ht="21" customHeight="1" spans="1:8">
      <c r="A4" s="49" t="s">
        <v>171</v>
      </c>
      <c r="B4" s="50" t="s">
        <v>172</v>
      </c>
      <c r="C4" s="51" t="s">
        <v>173</v>
      </c>
      <c r="D4" s="51"/>
      <c r="E4" s="52" t="s">
        <v>174</v>
      </c>
      <c r="F4" s="10" t="s">
        <v>175</v>
      </c>
      <c r="G4" s="52" t="s">
        <v>176</v>
      </c>
      <c r="H4" s="52" t="s">
        <v>177</v>
      </c>
    </row>
    <row r="5" ht="21" customHeight="1" spans="1:8">
      <c r="A5" s="49"/>
      <c r="B5" s="50"/>
      <c r="C5" s="10" t="s">
        <v>178</v>
      </c>
      <c r="D5" s="10" t="s">
        <v>179</v>
      </c>
      <c r="E5" s="52"/>
      <c r="F5" s="10"/>
      <c r="G5" s="52"/>
      <c r="H5" s="52"/>
    </row>
    <row r="6" ht="27.75" customHeight="1" spans="1:8">
      <c r="A6" s="53" t="s">
        <v>99</v>
      </c>
      <c r="B6" s="54"/>
      <c r="C6" s="54"/>
      <c r="D6" s="54"/>
      <c r="E6" s="55"/>
      <c r="F6" s="56"/>
      <c r="G6" s="56" t="s">
        <v>180</v>
      </c>
      <c r="H6" s="56" t="s">
        <v>180</v>
      </c>
    </row>
    <row r="7" ht="27.75" customHeight="1" spans="1:8">
      <c r="A7" s="57" t="s">
        <v>181</v>
      </c>
      <c r="B7" s="54">
        <v>137.11</v>
      </c>
      <c r="C7" s="54"/>
      <c r="D7" s="54">
        <v>137.11</v>
      </c>
      <c r="E7" s="55" t="s">
        <v>182</v>
      </c>
      <c r="F7" s="56" t="s">
        <v>47</v>
      </c>
      <c r="G7" s="57" t="s">
        <v>183</v>
      </c>
      <c r="H7" s="56" t="s">
        <v>184</v>
      </c>
    </row>
    <row r="8" ht="27.75" customHeight="1" spans="1:8">
      <c r="A8" s="57" t="s">
        <v>181</v>
      </c>
      <c r="B8" s="54">
        <v>137.11</v>
      </c>
      <c r="C8" s="54"/>
      <c r="D8" s="54">
        <v>137.11</v>
      </c>
      <c r="E8" s="55" t="s">
        <v>182</v>
      </c>
      <c r="F8" s="56" t="s">
        <v>185</v>
      </c>
      <c r="G8" s="57" t="s">
        <v>183</v>
      </c>
      <c r="H8" s="56" t="s">
        <v>184</v>
      </c>
    </row>
    <row r="9" ht="27.75" customHeight="1" spans="1:8">
      <c r="A9" s="57" t="s">
        <v>181</v>
      </c>
      <c r="B9" s="54">
        <v>137.11</v>
      </c>
      <c r="C9" s="54"/>
      <c r="D9" s="54">
        <v>137.11</v>
      </c>
      <c r="E9" s="55" t="s">
        <v>182</v>
      </c>
      <c r="F9" s="55">
        <v>2079999</v>
      </c>
      <c r="G9" s="57" t="s">
        <v>183</v>
      </c>
      <c r="H9" s="56" t="s">
        <v>184</v>
      </c>
    </row>
    <row r="10" ht="27.75" customHeight="1" spans="1:8">
      <c r="A10" s="57" t="s">
        <v>186</v>
      </c>
      <c r="B10" s="54">
        <v>118.83</v>
      </c>
      <c r="C10" s="54"/>
      <c r="D10" s="54">
        <v>118.83</v>
      </c>
      <c r="E10" s="55" t="s">
        <v>182</v>
      </c>
      <c r="F10" s="56" t="s">
        <v>47</v>
      </c>
      <c r="G10" s="57" t="s">
        <v>183</v>
      </c>
      <c r="H10" s="56" t="s">
        <v>184</v>
      </c>
    </row>
    <row r="11" ht="27.75" customHeight="1" spans="1:8">
      <c r="A11" s="57" t="s">
        <v>186</v>
      </c>
      <c r="B11" s="54">
        <v>118.83</v>
      </c>
      <c r="C11" s="54"/>
      <c r="D11" s="54">
        <v>118.83</v>
      </c>
      <c r="E11" s="55" t="s">
        <v>182</v>
      </c>
      <c r="F11" s="56" t="s">
        <v>185</v>
      </c>
      <c r="G11" s="57" t="s">
        <v>183</v>
      </c>
      <c r="H11" s="56" t="s">
        <v>184</v>
      </c>
    </row>
    <row r="12" ht="27.75" customHeight="1" spans="1:8">
      <c r="A12" s="57" t="s">
        <v>186</v>
      </c>
      <c r="B12" s="54">
        <v>118.83</v>
      </c>
      <c r="C12" s="54"/>
      <c r="D12" s="54">
        <v>118.83</v>
      </c>
      <c r="E12" s="55" t="s">
        <v>182</v>
      </c>
      <c r="F12" s="55">
        <v>2079999</v>
      </c>
      <c r="G12" s="57" t="s">
        <v>183</v>
      </c>
      <c r="H12" s="56" t="s">
        <v>184</v>
      </c>
    </row>
    <row r="13" ht="27.75" customHeight="1" spans="1:8">
      <c r="A13" s="57"/>
      <c r="B13" s="54"/>
      <c r="C13" s="54"/>
      <c r="D13" s="54"/>
      <c r="E13" s="55"/>
      <c r="F13" s="56"/>
      <c r="G13" s="56"/>
      <c r="H13" s="56"/>
    </row>
    <row r="14" ht="27.75" customHeight="1" spans="1:8">
      <c r="A14" s="57"/>
      <c r="B14" s="54"/>
      <c r="C14" s="54"/>
      <c r="D14" s="54"/>
      <c r="E14" s="55"/>
      <c r="F14" s="56"/>
      <c r="G14" s="56"/>
      <c r="H14" s="56"/>
    </row>
    <row r="15" ht="27.75" customHeight="1" spans="1:8">
      <c r="A15" s="57"/>
      <c r="B15" s="54"/>
      <c r="C15" s="54"/>
      <c r="D15" s="54"/>
      <c r="E15" s="55"/>
      <c r="F15" s="56"/>
      <c r="G15" s="56"/>
      <c r="H15" s="56"/>
    </row>
    <row r="16" ht="27.75" customHeight="1" spans="1:8">
      <c r="A16" s="57"/>
      <c r="B16" s="54"/>
      <c r="C16" s="54"/>
      <c r="D16" s="54"/>
      <c r="E16" s="55"/>
      <c r="F16" s="56"/>
      <c r="G16" s="56"/>
      <c r="H16" s="56"/>
    </row>
    <row r="17" ht="27.75" customHeight="1" spans="1:8">
      <c r="A17" s="57"/>
      <c r="B17" s="54"/>
      <c r="C17" s="54"/>
      <c r="D17" s="54"/>
      <c r="E17" s="55"/>
      <c r="F17" s="56"/>
      <c r="G17" s="56"/>
      <c r="H17" s="56"/>
    </row>
    <row r="18" ht="27.75" customHeight="1" spans="1:8">
      <c r="A18" s="57"/>
      <c r="B18" s="54"/>
      <c r="C18" s="54"/>
      <c r="D18" s="54"/>
      <c r="E18" s="55"/>
      <c r="F18" s="56"/>
      <c r="G18" s="56"/>
      <c r="H18" s="56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8" workbookViewId="0">
      <selection activeCell="B11" sqref="B11:B24"/>
    </sheetView>
  </sheetViews>
  <sheetFormatPr defaultColWidth="9" defaultRowHeight="14.25"/>
  <cols>
    <col min="1" max="1" width="25.5" customWidth="1"/>
    <col min="2" max="2" width="16.125" customWidth="1"/>
    <col min="3" max="4" width="8.75" customWidth="1"/>
  </cols>
  <sheetData>
    <row r="1" ht="31.5" customHeight="1" spans="1:14">
      <c r="A1" s="1" t="s">
        <v>187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7"/>
    </row>
    <row r="2" ht="33" customHeight="1" spans="1:14">
      <c r="A2" s="29" t="s">
        <v>188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189</v>
      </c>
      <c r="B4" s="31" t="s">
        <v>190</v>
      </c>
      <c r="C4" s="31" t="s">
        <v>191</v>
      </c>
      <c r="D4" s="31" t="s">
        <v>192</v>
      </c>
      <c r="E4" s="8" t="s">
        <v>193</v>
      </c>
      <c r="F4" s="8"/>
      <c r="G4" s="8"/>
      <c r="H4" s="8"/>
      <c r="I4" s="8"/>
      <c r="J4" s="8"/>
      <c r="K4" s="8"/>
      <c r="L4" s="8"/>
      <c r="M4" s="8"/>
      <c r="N4" s="38" t="s">
        <v>194</v>
      </c>
    </row>
    <row r="5" ht="37.5" customHeight="1" spans="1:14">
      <c r="A5" s="9"/>
      <c r="B5" s="31"/>
      <c r="C5" s="31"/>
      <c r="D5" s="31"/>
      <c r="E5" s="10" t="s">
        <v>195</v>
      </c>
      <c r="F5" s="8" t="s">
        <v>41</v>
      </c>
      <c r="G5" s="8"/>
      <c r="H5" s="8"/>
      <c r="I5" s="8"/>
      <c r="J5" s="39"/>
      <c r="K5" s="39"/>
      <c r="L5" s="23" t="s">
        <v>196</v>
      </c>
      <c r="M5" s="23" t="s">
        <v>197</v>
      </c>
      <c r="N5" s="40"/>
    </row>
    <row r="6" ht="78.75" customHeight="1" spans="1:14">
      <c r="A6" s="13"/>
      <c r="B6" s="31"/>
      <c r="C6" s="31"/>
      <c r="D6" s="31"/>
      <c r="E6" s="10"/>
      <c r="F6" s="14" t="s">
        <v>198</v>
      </c>
      <c r="G6" s="10" t="s">
        <v>199</v>
      </c>
      <c r="H6" s="10" t="s">
        <v>200</v>
      </c>
      <c r="I6" s="10" t="s">
        <v>201</v>
      </c>
      <c r="J6" s="10" t="s">
        <v>202</v>
      </c>
      <c r="K6" s="24" t="s">
        <v>203</v>
      </c>
      <c r="L6" s="25"/>
      <c r="M6" s="25"/>
      <c r="N6" s="41"/>
    </row>
    <row r="7" ht="24" customHeight="1" spans="1:14">
      <c r="A7" s="32" t="s">
        <v>204</v>
      </c>
      <c r="B7" s="32" t="s">
        <v>205</v>
      </c>
      <c r="C7" s="33" t="s">
        <v>206</v>
      </c>
      <c r="D7" s="33">
        <v>1</v>
      </c>
      <c r="E7" s="32">
        <v>0.5</v>
      </c>
      <c r="F7" s="32">
        <v>0.5</v>
      </c>
      <c r="G7" s="32">
        <v>0.5</v>
      </c>
      <c r="H7" s="32"/>
      <c r="I7" s="32"/>
      <c r="J7" s="32"/>
      <c r="K7" s="32"/>
      <c r="L7" s="32"/>
      <c r="M7" s="32"/>
      <c r="N7" s="32"/>
    </row>
    <row r="8" ht="24" customHeight="1" spans="1:14">
      <c r="A8" s="32" t="s">
        <v>207</v>
      </c>
      <c r="B8" s="32" t="s">
        <v>205</v>
      </c>
      <c r="C8" s="33" t="s">
        <v>206</v>
      </c>
      <c r="D8" s="34">
        <v>1</v>
      </c>
      <c r="E8" s="32">
        <v>12</v>
      </c>
      <c r="F8" s="32">
        <v>12</v>
      </c>
      <c r="G8" s="32">
        <v>12</v>
      </c>
      <c r="H8" s="32"/>
      <c r="I8" s="32"/>
      <c r="J8" s="32"/>
      <c r="K8" s="32"/>
      <c r="L8" s="32"/>
      <c r="M8" s="32"/>
      <c r="N8" s="32"/>
    </row>
    <row r="9" ht="24" customHeight="1" spans="1:14">
      <c r="A9" s="32" t="s">
        <v>208</v>
      </c>
      <c r="B9" s="32" t="s">
        <v>205</v>
      </c>
      <c r="C9" s="33" t="s">
        <v>206</v>
      </c>
      <c r="D9" s="34">
        <v>1</v>
      </c>
      <c r="E9" s="32">
        <v>12</v>
      </c>
      <c r="F9" s="32">
        <v>12</v>
      </c>
      <c r="G9" s="32">
        <v>12</v>
      </c>
      <c r="H9" s="32"/>
      <c r="I9" s="32"/>
      <c r="J9" s="32"/>
      <c r="K9" s="32"/>
      <c r="L9" s="32"/>
      <c r="M9" s="32"/>
      <c r="N9" s="32"/>
    </row>
    <row r="10" ht="24" customHeight="1" spans="1:14">
      <c r="A10" s="32" t="s">
        <v>209</v>
      </c>
      <c r="B10" s="32" t="s">
        <v>205</v>
      </c>
      <c r="C10" s="33" t="s">
        <v>206</v>
      </c>
      <c r="D10" s="34">
        <v>50</v>
      </c>
      <c r="E10" s="32">
        <v>2.5</v>
      </c>
      <c r="F10" s="32">
        <v>2.5</v>
      </c>
      <c r="G10" s="32">
        <v>2.5</v>
      </c>
      <c r="H10" s="32"/>
      <c r="I10" s="32"/>
      <c r="J10" s="32"/>
      <c r="K10" s="32"/>
      <c r="L10" s="32"/>
      <c r="M10" s="32"/>
      <c r="N10" s="32"/>
    </row>
    <row r="11" ht="24" customHeight="1" spans="1:14">
      <c r="A11" s="32" t="s">
        <v>210</v>
      </c>
      <c r="B11" s="32" t="s">
        <v>205</v>
      </c>
      <c r="C11" s="33" t="s">
        <v>206</v>
      </c>
      <c r="D11" s="34">
        <v>6</v>
      </c>
      <c r="E11" s="32">
        <v>9</v>
      </c>
      <c r="F11" s="32">
        <v>9</v>
      </c>
      <c r="G11" s="32">
        <v>9</v>
      </c>
      <c r="H11" s="32"/>
      <c r="I11" s="32"/>
      <c r="J11" s="32"/>
      <c r="K11" s="32"/>
      <c r="L11" s="32"/>
      <c r="M11" s="32"/>
      <c r="N11" s="32"/>
    </row>
    <row r="12" ht="24" customHeight="1" spans="1:14">
      <c r="A12" s="32" t="s">
        <v>211</v>
      </c>
      <c r="B12" s="32" t="s">
        <v>205</v>
      </c>
      <c r="C12" s="33" t="s">
        <v>206</v>
      </c>
      <c r="D12" s="34">
        <v>2</v>
      </c>
      <c r="E12" s="32">
        <v>1.83</v>
      </c>
      <c r="F12" s="32">
        <v>1.83</v>
      </c>
      <c r="G12" s="32">
        <v>1.83</v>
      </c>
      <c r="H12" s="32"/>
      <c r="I12" s="32"/>
      <c r="J12" s="32"/>
      <c r="K12" s="32"/>
      <c r="L12" s="32"/>
      <c r="M12" s="32"/>
      <c r="N12" s="32"/>
    </row>
    <row r="13" ht="24" customHeight="1" spans="1:14">
      <c r="A13" s="32" t="s">
        <v>208</v>
      </c>
      <c r="B13" s="32" t="s">
        <v>205</v>
      </c>
      <c r="C13" s="33" t="s">
        <v>206</v>
      </c>
      <c r="D13" s="34">
        <v>6</v>
      </c>
      <c r="E13" s="32">
        <v>3.3</v>
      </c>
      <c r="F13" s="32">
        <v>3.3</v>
      </c>
      <c r="G13" s="32">
        <v>3.3</v>
      </c>
      <c r="H13" s="32"/>
      <c r="I13" s="32"/>
      <c r="J13" s="32"/>
      <c r="K13" s="32"/>
      <c r="L13" s="32"/>
      <c r="M13" s="32"/>
      <c r="N13" s="32"/>
    </row>
    <row r="14" ht="24" customHeight="1" spans="1:14">
      <c r="A14" s="32" t="s">
        <v>212</v>
      </c>
      <c r="B14" s="32" t="s">
        <v>205</v>
      </c>
      <c r="C14" s="33" t="s">
        <v>206</v>
      </c>
      <c r="D14" s="34">
        <v>5</v>
      </c>
      <c r="E14" s="32">
        <v>15</v>
      </c>
      <c r="F14" s="32">
        <v>15</v>
      </c>
      <c r="G14" s="32">
        <v>15</v>
      </c>
      <c r="H14" s="32"/>
      <c r="I14" s="32"/>
      <c r="J14" s="32"/>
      <c r="K14" s="32"/>
      <c r="L14" s="32"/>
      <c r="M14" s="32"/>
      <c r="N14" s="32"/>
    </row>
    <row r="15" ht="24" customHeight="1" spans="1:14">
      <c r="A15" s="32" t="s">
        <v>213</v>
      </c>
      <c r="B15" s="32" t="s">
        <v>205</v>
      </c>
      <c r="C15" s="33" t="s">
        <v>206</v>
      </c>
      <c r="D15" s="34">
        <v>1</v>
      </c>
      <c r="E15" s="32">
        <v>20</v>
      </c>
      <c r="F15" s="32">
        <v>20</v>
      </c>
      <c r="G15" s="32">
        <v>20</v>
      </c>
      <c r="H15" s="32"/>
      <c r="I15" s="32"/>
      <c r="J15" s="32"/>
      <c r="K15" s="32"/>
      <c r="L15" s="32"/>
      <c r="M15" s="32"/>
      <c r="N15" s="32"/>
    </row>
    <row r="16" ht="24" customHeight="1" spans="1:14">
      <c r="A16" s="32" t="s">
        <v>214</v>
      </c>
      <c r="B16" s="32" t="s">
        <v>205</v>
      </c>
      <c r="C16" s="33" t="s">
        <v>206</v>
      </c>
      <c r="D16" s="34">
        <v>1</v>
      </c>
      <c r="E16" s="32">
        <v>25</v>
      </c>
      <c r="F16" s="32">
        <v>25</v>
      </c>
      <c r="G16" s="32">
        <v>25</v>
      </c>
      <c r="H16" s="32"/>
      <c r="I16" s="32"/>
      <c r="J16" s="32"/>
      <c r="K16" s="32"/>
      <c r="L16" s="32"/>
      <c r="M16" s="32"/>
      <c r="N16" s="32"/>
    </row>
    <row r="17" ht="24" customHeight="1" spans="1:14">
      <c r="A17" s="32" t="s">
        <v>209</v>
      </c>
      <c r="B17" s="32" t="s">
        <v>205</v>
      </c>
      <c r="C17" s="33" t="s">
        <v>206</v>
      </c>
      <c r="D17" s="34">
        <v>2</v>
      </c>
      <c r="E17" s="32">
        <v>1</v>
      </c>
      <c r="F17" s="32">
        <v>1</v>
      </c>
      <c r="G17" s="32">
        <v>1</v>
      </c>
      <c r="H17" s="32"/>
      <c r="I17" s="32"/>
      <c r="J17" s="32"/>
      <c r="K17" s="32"/>
      <c r="L17" s="32"/>
      <c r="M17" s="32"/>
      <c r="N17" s="32"/>
    </row>
    <row r="18" ht="24" customHeight="1" spans="1:14">
      <c r="A18" s="32" t="s">
        <v>209</v>
      </c>
      <c r="B18" s="32" t="s">
        <v>205</v>
      </c>
      <c r="C18" s="33" t="s">
        <v>206</v>
      </c>
      <c r="D18" s="34">
        <v>50</v>
      </c>
      <c r="E18" s="32">
        <v>10</v>
      </c>
      <c r="F18" s="32">
        <v>10</v>
      </c>
      <c r="G18" s="32">
        <v>10</v>
      </c>
      <c r="H18" s="35"/>
      <c r="I18" s="35"/>
      <c r="J18" s="35"/>
      <c r="K18" s="35"/>
      <c r="L18" s="35"/>
      <c r="M18" s="35"/>
      <c r="N18" s="42"/>
    </row>
    <row r="19" ht="24" customHeight="1" spans="1:14">
      <c r="A19" s="32" t="s">
        <v>215</v>
      </c>
      <c r="B19" s="32" t="s">
        <v>205</v>
      </c>
      <c r="C19" s="33" t="s">
        <v>206</v>
      </c>
      <c r="D19" s="34">
        <v>10</v>
      </c>
      <c r="E19" s="32">
        <v>3</v>
      </c>
      <c r="F19" s="32">
        <v>3</v>
      </c>
      <c r="G19" s="32">
        <v>3</v>
      </c>
      <c r="H19" s="35"/>
      <c r="I19" s="35"/>
      <c r="J19" s="35"/>
      <c r="K19" s="35"/>
      <c r="L19" s="35"/>
      <c r="M19" s="35"/>
      <c r="N19" s="42"/>
    </row>
    <row r="20" ht="24" customHeight="1" spans="1:14">
      <c r="A20" s="32" t="s">
        <v>215</v>
      </c>
      <c r="B20" s="32" t="s">
        <v>205</v>
      </c>
      <c r="C20" s="33" t="s">
        <v>206</v>
      </c>
      <c r="D20" s="34">
        <v>20</v>
      </c>
      <c r="E20" s="32">
        <v>2</v>
      </c>
      <c r="F20" s="32">
        <v>2</v>
      </c>
      <c r="G20" s="32">
        <v>2</v>
      </c>
      <c r="H20" s="35"/>
      <c r="I20" s="35"/>
      <c r="J20" s="35"/>
      <c r="K20" s="35"/>
      <c r="L20" s="35"/>
      <c r="M20" s="35"/>
      <c r="N20" s="42"/>
    </row>
    <row r="21" ht="24" customHeight="1" spans="1:14">
      <c r="A21" s="32" t="s">
        <v>204</v>
      </c>
      <c r="B21" s="32" t="s">
        <v>205</v>
      </c>
      <c r="C21" s="33" t="s">
        <v>206</v>
      </c>
      <c r="D21" s="34">
        <v>30</v>
      </c>
      <c r="E21" s="32">
        <v>15</v>
      </c>
      <c r="F21" s="32">
        <v>15</v>
      </c>
      <c r="G21" s="32">
        <v>15</v>
      </c>
      <c r="H21" s="35"/>
      <c r="I21" s="35"/>
      <c r="J21" s="35"/>
      <c r="K21" s="35"/>
      <c r="L21" s="35"/>
      <c r="M21" s="35"/>
      <c r="N21" s="42"/>
    </row>
    <row r="22" ht="24" customHeight="1" spans="1:14">
      <c r="A22" s="32" t="s">
        <v>209</v>
      </c>
      <c r="B22" s="32" t="s">
        <v>205</v>
      </c>
      <c r="C22" s="33" t="s">
        <v>206</v>
      </c>
      <c r="D22" s="34">
        <v>1</v>
      </c>
      <c r="E22" s="32">
        <v>5</v>
      </c>
      <c r="F22" s="32">
        <v>5</v>
      </c>
      <c r="G22" s="32">
        <v>5</v>
      </c>
      <c r="H22" s="35"/>
      <c r="I22" s="35"/>
      <c r="J22" s="35"/>
      <c r="K22" s="35"/>
      <c r="L22" s="35"/>
      <c r="M22" s="35"/>
      <c r="N22" s="42"/>
    </row>
    <row r="23" ht="24" customHeight="1" spans="1:14">
      <c r="A23" s="32" t="s">
        <v>209</v>
      </c>
      <c r="B23" s="32" t="s">
        <v>205</v>
      </c>
      <c r="C23" s="33" t="s">
        <v>206</v>
      </c>
      <c r="D23" s="34">
        <v>5</v>
      </c>
      <c r="E23" s="32">
        <v>19.65</v>
      </c>
      <c r="F23" s="32">
        <v>19.65</v>
      </c>
      <c r="G23" s="32">
        <v>19.65</v>
      </c>
      <c r="H23" s="35"/>
      <c r="I23" s="35"/>
      <c r="J23" s="35"/>
      <c r="K23" s="35"/>
      <c r="L23" s="35"/>
      <c r="M23" s="35"/>
      <c r="N23" s="42"/>
    </row>
    <row r="24" ht="24" customHeight="1" spans="1:14">
      <c r="A24" s="32" t="s">
        <v>216</v>
      </c>
      <c r="B24" s="32" t="s">
        <v>205</v>
      </c>
      <c r="C24" s="33" t="s">
        <v>206</v>
      </c>
      <c r="D24" s="34">
        <v>1</v>
      </c>
      <c r="E24" s="32">
        <v>1</v>
      </c>
      <c r="F24" s="32">
        <v>1</v>
      </c>
      <c r="G24" s="32">
        <v>1</v>
      </c>
      <c r="H24" s="35"/>
      <c r="I24" s="35"/>
      <c r="J24" s="35"/>
      <c r="K24" s="35"/>
      <c r="L24" s="35"/>
      <c r="M24" s="35"/>
      <c r="N24" s="42"/>
    </row>
    <row r="25" ht="24" customHeight="1" spans="1:14">
      <c r="A25" s="17" t="s">
        <v>99</v>
      </c>
      <c r="B25" s="36"/>
      <c r="C25" s="36"/>
      <c r="D25" s="18"/>
      <c r="E25" s="35">
        <v>157.78</v>
      </c>
      <c r="F25" s="35">
        <v>157.78</v>
      </c>
      <c r="G25" s="35">
        <v>157.78</v>
      </c>
      <c r="H25" s="35"/>
      <c r="I25" s="35"/>
      <c r="J25" s="35"/>
      <c r="K25" s="35"/>
      <c r="L25" s="35"/>
      <c r="M25" s="35"/>
      <c r="N25" s="42"/>
    </row>
  </sheetData>
  <mergeCells count="11">
    <mergeCell ref="A2:N2"/>
    <mergeCell ref="A3:N3"/>
    <mergeCell ref="A25:D25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F22" sqref="F2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219</v>
      </c>
      <c r="B4" s="7" t="s">
        <v>220</v>
      </c>
      <c r="C4" s="8" t="s">
        <v>193</v>
      </c>
      <c r="D4" s="8"/>
      <c r="E4" s="8"/>
      <c r="F4" s="8"/>
      <c r="G4" s="8"/>
      <c r="H4" s="8"/>
      <c r="I4" s="8"/>
      <c r="J4" s="8"/>
      <c r="K4" s="8"/>
      <c r="L4" s="7" t="s">
        <v>118</v>
      </c>
    </row>
    <row r="5" ht="25.5" customHeight="1" spans="1:12">
      <c r="A5" s="9"/>
      <c r="B5" s="9"/>
      <c r="C5" s="10" t="s">
        <v>195</v>
      </c>
      <c r="D5" s="11" t="s">
        <v>221</v>
      </c>
      <c r="E5" s="12"/>
      <c r="F5" s="12"/>
      <c r="G5" s="12"/>
      <c r="H5" s="12"/>
      <c r="I5" s="22"/>
      <c r="J5" s="23" t="s">
        <v>196</v>
      </c>
      <c r="K5" s="23" t="s">
        <v>197</v>
      </c>
      <c r="L5" s="9"/>
    </row>
    <row r="6" ht="81" customHeight="1" spans="1:12">
      <c r="A6" s="13"/>
      <c r="B6" s="13"/>
      <c r="C6" s="10"/>
      <c r="D6" s="14" t="s">
        <v>198</v>
      </c>
      <c r="E6" s="10" t="s">
        <v>199</v>
      </c>
      <c r="F6" s="10" t="s">
        <v>200</v>
      </c>
      <c r="G6" s="10" t="s">
        <v>201</v>
      </c>
      <c r="H6" s="10" t="s">
        <v>202</v>
      </c>
      <c r="I6" s="24" t="s">
        <v>222</v>
      </c>
      <c r="J6" s="25"/>
      <c r="K6" s="25"/>
      <c r="L6" s="13"/>
    </row>
    <row r="7" ht="32.25" customHeight="1" spans="1:12">
      <c r="A7" s="15" t="s">
        <v>223</v>
      </c>
      <c r="B7" s="15"/>
      <c r="C7" s="15">
        <v>9</v>
      </c>
      <c r="D7" s="15">
        <v>9</v>
      </c>
      <c r="E7" s="15">
        <v>9</v>
      </c>
      <c r="F7" s="15"/>
      <c r="G7" s="15"/>
      <c r="H7" s="16"/>
      <c r="I7" s="15"/>
      <c r="J7" s="15"/>
      <c r="K7" s="15"/>
      <c r="L7" s="15"/>
    </row>
    <row r="8" ht="32.25" customHeight="1" spans="1:12">
      <c r="A8" s="15" t="s">
        <v>223</v>
      </c>
      <c r="B8" s="15"/>
      <c r="C8" s="15">
        <v>3.3</v>
      </c>
      <c r="D8" s="15">
        <v>3.3</v>
      </c>
      <c r="E8" s="15">
        <v>3.3</v>
      </c>
      <c r="F8" s="15"/>
      <c r="G8" s="15"/>
      <c r="H8" s="16"/>
      <c r="I8" s="15"/>
      <c r="J8" s="15"/>
      <c r="K8" s="15"/>
      <c r="L8" s="15"/>
    </row>
    <row r="9" ht="32.25" customHeight="1" spans="1:12">
      <c r="A9" s="15" t="s">
        <v>223</v>
      </c>
      <c r="B9" s="15"/>
      <c r="C9" s="15">
        <v>15</v>
      </c>
      <c r="D9" s="15">
        <v>15</v>
      </c>
      <c r="E9" s="15">
        <v>15</v>
      </c>
      <c r="F9" s="15"/>
      <c r="G9" s="15"/>
      <c r="H9" s="16"/>
      <c r="I9" s="15"/>
      <c r="J9" s="15"/>
      <c r="K9" s="15"/>
      <c r="L9" s="15"/>
    </row>
    <row r="10" ht="32.25" customHeight="1" spans="1:12">
      <c r="A10" s="15" t="s">
        <v>223</v>
      </c>
      <c r="B10" s="15"/>
      <c r="C10" s="15">
        <v>1.83</v>
      </c>
      <c r="D10" s="15">
        <v>1.83</v>
      </c>
      <c r="E10" s="15">
        <v>1.83</v>
      </c>
      <c r="F10" s="15"/>
      <c r="G10" s="15"/>
      <c r="H10" s="16"/>
      <c r="I10" s="15"/>
      <c r="J10" s="15"/>
      <c r="K10" s="15"/>
      <c r="L10" s="15"/>
    </row>
    <row r="11" ht="32.25" customHeight="1" spans="1:12">
      <c r="A11" s="15" t="s">
        <v>223</v>
      </c>
      <c r="B11" s="15"/>
      <c r="C11" s="15">
        <v>5.2</v>
      </c>
      <c r="D11" s="15">
        <v>5.2</v>
      </c>
      <c r="E11" s="15">
        <v>5.2</v>
      </c>
      <c r="F11" s="15"/>
      <c r="G11" s="15"/>
      <c r="H11" s="16"/>
      <c r="I11" s="15"/>
      <c r="J11" s="15"/>
      <c r="K11" s="15"/>
      <c r="L11" s="15"/>
    </row>
    <row r="12" ht="32.25" customHeight="1" spans="1:12">
      <c r="A12" s="15" t="s">
        <v>223</v>
      </c>
      <c r="B12" s="15"/>
      <c r="C12" s="15">
        <v>20</v>
      </c>
      <c r="D12" s="15">
        <v>20</v>
      </c>
      <c r="E12" s="15">
        <v>20</v>
      </c>
      <c r="F12" s="15"/>
      <c r="G12" s="15"/>
      <c r="H12" s="16"/>
      <c r="I12" s="15"/>
      <c r="J12" s="15"/>
      <c r="K12" s="15"/>
      <c r="L12" s="15"/>
    </row>
    <row r="13" ht="32.25" customHeight="1" spans="1:12">
      <c r="A13" s="15" t="s">
        <v>223</v>
      </c>
      <c r="B13" s="15"/>
      <c r="C13" s="15">
        <v>2.5</v>
      </c>
      <c r="D13" s="15">
        <v>2.5</v>
      </c>
      <c r="E13" s="15">
        <v>2.5</v>
      </c>
      <c r="F13" s="15"/>
      <c r="G13" s="15"/>
      <c r="H13" s="16"/>
      <c r="I13" s="15"/>
      <c r="J13" s="15"/>
      <c r="K13" s="15"/>
      <c r="L13" s="15"/>
    </row>
    <row r="14" ht="32.25" customHeight="1" spans="1:12">
      <c r="A14" s="15" t="s">
        <v>223</v>
      </c>
      <c r="B14" s="15"/>
      <c r="C14" s="15">
        <v>12</v>
      </c>
      <c r="D14" s="15">
        <v>12</v>
      </c>
      <c r="E14" s="15">
        <v>12</v>
      </c>
      <c r="F14" s="15"/>
      <c r="G14" s="15"/>
      <c r="H14" s="16"/>
      <c r="I14" s="15"/>
      <c r="J14" s="15"/>
      <c r="K14" s="15"/>
      <c r="L14" s="15"/>
    </row>
    <row r="15" ht="32.25" customHeight="1" spans="1:12">
      <c r="A15" s="15" t="s">
        <v>223</v>
      </c>
      <c r="B15" s="15"/>
      <c r="C15" s="15">
        <v>12</v>
      </c>
      <c r="D15" s="15">
        <v>12</v>
      </c>
      <c r="E15" s="15">
        <v>12</v>
      </c>
      <c r="F15" s="15"/>
      <c r="G15" s="15"/>
      <c r="H15" s="16"/>
      <c r="I15" s="15"/>
      <c r="J15" s="15"/>
      <c r="K15" s="15"/>
      <c r="L15" s="15"/>
    </row>
    <row r="16" ht="32.25" customHeight="1" spans="1:12">
      <c r="A16" s="15" t="s">
        <v>224</v>
      </c>
      <c r="B16" s="15"/>
      <c r="C16" s="15">
        <v>3</v>
      </c>
      <c r="D16" s="15">
        <v>3</v>
      </c>
      <c r="E16" s="15">
        <v>3</v>
      </c>
      <c r="F16" s="15"/>
      <c r="G16" s="15"/>
      <c r="H16" s="16"/>
      <c r="I16" s="15"/>
      <c r="J16" s="15"/>
      <c r="K16" s="15"/>
      <c r="L16" s="15"/>
    </row>
    <row r="17" ht="32.25" customHeight="1" spans="1:12">
      <c r="A17" s="15" t="s">
        <v>224</v>
      </c>
      <c r="B17" s="15"/>
      <c r="C17" s="15">
        <v>5</v>
      </c>
      <c r="D17" s="15">
        <v>5</v>
      </c>
      <c r="E17" s="15">
        <v>5</v>
      </c>
      <c r="F17" s="15"/>
      <c r="G17" s="15"/>
      <c r="H17" s="16"/>
      <c r="I17" s="15"/>
      <c r="J17" s="15"/>
      <c r="K17" s="15"/>
      <c r="L17" s="15"/>
    </row>
    <row r="18" ht="32.25" customHeight="1" spans="1:12">
      <c r="A18" s="15" t="s">
        <v>224</v>
      </c>
      <c r="B18" s="15"/>
      <c r="C18" s="15">
        <v>25</v>
      </c>
      <c r="D18" s="15">
        <v>25</v>
      </c>
      <c r="E18" s="15">
        <v>25</v>
      </c>
      <c r="F18" s="15"/>
      <c r="G18" s="15"/>
      <c r="H18" s="16"/>
      <c r="I18" s="15"/>
      <c r="J18" s="15"/>
      <c r="K18" s="15"/>
      <c r="L18" s="15"/>
    </row>
    <row r="19" ht="32.25" customHeight="1" spans="1:12">
      <c r="A19" s="15" t="s">
        <v>224</v>
      </c>
      <c r="B19" s="15"/>
      <c r="C19" s="15">
        <v>15</v>
      </c>
      <c r="D19" s="15">
        <v>15</v>
      </c>
      <c r="E19" s="15">
        <v>15</v>
      </c>
      <c r="F19" s="15"/>
      <c r="G19" s="15"/>
      <c r="H19" s="16"/>
      <c r="I19" s="15"/>
      <c r="J19" s="15"/>
      <c r="K19" s="15"/>
      <c r="L19" s="15"/>
    </row>
    <row r="20" ht="32.25" customHeight="1" spans="1:12">
      <c r="A20" s="15" t="s">
        <v>224</v>
      </c>
      <c r="B20" s="15"/>
      <c r="C20" s="15">
        <v>10</v>
      </c>
      <c r="D20" s="15">
        <v>10</v>
      </c>
      <c r="E20" s="15">
        <v>10</v>
      </c>
      <c r="F20" s="15"/>
      <c r="G20" s="15"/>
      <c r="H20" s="16"/>
      <c r="I20" s="15"/>
      <c r="J20" s="15"/>
      <c r="K20" s="15"/>
      <c r="L20" s="15"/>
    </row>
    <row r="21" ht="32.25" customHeight="1" spans="1:12">
      <c r="A21" s="15" t="s">
        <v>224</v>
      </c>
      <c r="B21" s="15"/>
      <c r="C21" s="15">
        <v>2</v>
      </c>
      <c r="D21" s="15">
        <v>2</v>
      </c>
      <c r="E21" s="15">
        <v>2</v>
      </c>
      <c r="F21" s="15"/>
      <c r="G21" s="15"/>
      <c r="H21" s="16"/>
      <c r="I21" s="15"/>
      <c r="J21" s="15"/>
      <c r="K21" s="15"/>
      <c r="L21" s="15"/>
    </row>
    <row r="22" ht="32.25" customHeight="1" spans="1:12">
      <c r="A22" s="15" t="s">
        <v>224</v>
      </c>
      <c r="B22" s="15"/>
      <c r="C22" s="15">
        <v>19.65</v>
      </c>
      <c r="D22" s="15">
        <v>19.65</v>
      </c>
      <c r="E22" s="15">
        <v>19.65</v>
      </c>
      <c r="F22" s="15"/>
      <c r="G22" s="15"/>
      <c r="H22" s="16"/>
      <c r="I22" s="15"/>
      <c r="J22" s="15"/>
      <c r="K22" s="15"/>
      <c r="L22" s="15"/>
    </row>
    <row r="23" ht="32.25" customHeight="1" spans="1:12">
      <c r="A23" s="17" t="s">
        <v>99</v>
      </c>
      <c r="B23" s="18"/>
      <c r="C23" s="15">
        <v>160.48</v>
      </c>
      <c r="D23" s="15">
        <v>160.48</v>
      </c>
      <c r="E23" s="15">
        <v>160.48</v>
      </c>
      <c r="F23" s="19"/>
      <c r="G23" s="19"/>
      <c r="H23" s="20"/>
      <c r="I23" s="19"/>
      <c r="J23" s="19"/>
      <c r="K23" s="19"/>
      <c r="L23" s="19"/>
    </row>
  </sheetData>
  <mergeCells count="9">
    <mergeCell ref="A2:L2"/>
    <mergeCell ref="D5:I5"/>
    <mergeCell ref="A23:B23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0" sqref="G10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showGridLines="0" showZeros="0" topLeftCell="A3" workbookViewId="0">
      <selection activeCell="A25" sqref="A25"/>
    </sheetView>
  </sheetViews>
  <sheetFormatPr defaultColWidth="6.875" defaultRowHeight="11.25" outlineLevelCol="6"/>
  <cols>
    <col min="1" max="1" width="20.625" style="58" customWidth="1"/>
    <col min="2" max="2" width="29.5" style="58" customWidth="1"/>
    <col min="3" max="5" width="14.625" style="58" customWidth="1"/>
    <col min="6" max="6" width="12" style="58" customWidth="1"/>
    <col min="7" max="7" width="15.625" style="58" customWidth="1"/>
    <col min="8" max="16384" width="6.875" style="58"/>
  </cols>
  <sheetData>
    <row r="1" ht="16.5" customHeight="1" spans="1:7">
      <c r="A1" s="43" t="s">
        <v>38</v>
      </c>
      <c r="B1" s="44"/>
      <c r="C1" s="44"/>
      <c r="D1" s="65"/>
      <c r="E1" s="65"/>
      <c r="F1" s="65"/>
      <c r="G1" s="65"/>
    </row>
    <row r="2" ht="29.25" customHeight="1" spans="1:7">
      <c r="A2" s="67" t="s">
        <v>39</v>
      </c>
      <c r="B2" s="67"/>
      <c r="C2" s="67"/>
      <c r="D2" s="67"/>
      <c r="E2" s="67"/>
      <c r="F2" s="67"/>
      <c r="G2" s="67"/>
    </row>
    <row r="3" ht="26.25" customHeight="1" spans="1:7">
      <c r="A3" s="68"/>
      <c r="B3" s="68"/>
      <c r="C3" s="68"/>
      <c r="D3" s="68"/>
      <c r="E3" s="68"/>
      <c r="F3" s="68"/>
      <c r="G3" s="80" t="s">
        <v>2</v>
      </c>
    </row>
    <row r="4" ht="26.25" customHeight="1" spans="1:7">
      <c r="A4" s="69" t="s">
        <v>40</v>
      </c>
      <c r="B4" s="69"/>
      <c r="C4" s="128" t="s">
        <v>36</v>
      </c>
      <c r="D4" s="81" t="s">
        <v>41</v>
      </c>
      <c r="E4" s="81" t="s">
        <v>42</v>
      </c>
      <c r="F4" s="81" t="s">
        <v>43</v>
      </c>
      <c r="G4" s="128" t="s">
        <v>44</v>
      </c>
    </row>
    <row r="5" s="66" customFormat="1" ht="47.25" customHeight="1" spans="1:7">
      <c r="A5" s="69" t="s">
        <v>45</v>
      </c>
      <c r="B5" s="69" t="s">
        <v>46</v>
      </c>
      <c r="C5" s="129"/>
      <c r="D5" s="81"/>
      <c r="E5" s="81"/>
      <c r="F5" s="81"/>
      <c r="G5" s="129"/>
    </row>
    <row r="6" s="66" customFormat="1" ht="25.5" customHeight="1" spans="1:7">
      <c r="A6" s="104" t="s">
        <v>47</v>
      </c>
      <c r="B6" s="104" t="s">
        <v>48</v>
      </c>
      <c r="C6" s="130">
        <v>2289.009908</v>
      </c>
      <c r="D6" s="130">
        <v>2289.009908</v>
      </c>
      <c r="E6" s="77"/>
      <c r="F6" s="77"/>
      <c r="G6" s="77"/>
    </row>
    <row r="7" s="66" customFormat="1" ht="25.5" customHeight="1" spans="1:7">
      <c r="A7" s="104" t="s">
        <v>49</v>
      </c>
      <c r="B7" s="104" t="s">
        <v>50</v>
      </c>
      <c r="C7" s="130">
        <v>1890.433908</v>
      </c>
      <c r="D7" s="130">
        <v>1890.433908</v>
      </c>
      <c r="E7" s="77"/>
      <c r="F7" s="77"/>
      <c r="G7" s="77"/>
    </row>
    <row r="8" s="66" customFormat="1" ht="25.5" customHeight="1" spans="1:7">
      <c r="A8" s="104" t="s">
        <v>51</v>
      </c>
      <c r="B8" s="104" t="s">
        <v>52</v>
      </c>
      <c r="C8" s="130">
        <v>195.649656</v>
      </c>
      <c r="D8" s="130">
        <v>195.649656</v>
      </c>
      <c r="E8" s="77"/>
      <c r="F8" s="77"/>
      <c r="G8" s="77"/>
    </row>
    <row r="9" s="66" customFormat="1" ht="25.5" customHeight="1" spans="1:7">
      <c r="A9" s="104" t="s">
        <v>53</v>
      </c>
      <c r="B9" s="104" t="s">
        <v>54</v>
      </c>
      <c r="C9" s="130">
        <v>41</v>
      </c>
      <c r="D9" s="130">
        <v>41</v>
      </c>
      <c r="E9" s="77"/>
      <c r="F9" s="77"/>
      <c r="G9" s="77"/>
    </row>
    <row r="10" s="66" customFormat="1" ht="25.5" customHeight="1" spans="1:7">
      <c r="A10" s="104" t="s">
        <v>55</v>
      </c>
      <c r="B10" s="104" t="s">
        <v>56</v>
      </c>
      <c r="C10" s="130">
        <v>36.24</v>
      </c>
      <c r="D10" s="130">
        <v>36.24</v>
      </c>
      <c r="E10" s="77"/>
      <c r="F10" s="77"/>
      <c r="G10" s="77"/>
    </row>
    <row r="11" customFormat="1" ht="25.5" customHeight="1" spans="1:7">
      <c r="A11" s="104" t="s">
        <v>57</v>
      </c>
      <c r="B11" s="104" t="s">
        <v>58</v>
      </c>
      <c r="C11" s="130">
        <v>1452.243252</v>
      </c>
      <c r="D11" s="130">
        <v>1452.243252</v>
      </c>
      <c r="E11" s="78"/>
      <c r="F11" s="78"/>
      <c r="G11" s="78"/>
    </row>
    <row r="12" customFormat="1" ht="25.5" customHeight="1" spans="1:7">
      <c r="A12" s="104" t="s">
        <v>59</v>
      </c>
      <c r="B12" s="104" t="s">
        <v>60</v>
      </c>
      <c r="C12" s="130">
        <v>14.301</v>
      </c>
      <c r="D12" s="130">
        <v>14.301</v>
      </c>
      <c r="E12" s="78"/>
      <c r="F12" s="78"/>
      <c r="G12" s="78"/>
    </row>
    <row r="13" customFormat="1" ht="25.5" customHeight="1" spans="1:7">
      <c r="A13" s="104" t="s">
        <v>61</v>
      </c>
      <c r="B13" s="104" t="s">
        <v>62</v>
      </c>
      <c r="C13" s="130">
        <v>151</v>
      </c>
      <c r="D13" s="130">
        <v>151</v>
      </c>
      <c r="E13" s="78"/>
      <c r="F13" s="78"/>
      <c r="G13" s="78"/>
    </row>
    <row r="14" customFormat="1" ht="25.5" customHeight="1" spans="1:7">
      <c r="A14" s="104" t="s">
        <v>63</v>
      </c>
      <c r="B14" s="104" t="s">
        <v>64</v>
      </c>
      <c r="C14" s="130">
        <v>52.8</v>
      </c>
      <c r="D14" s="130">
        <v>52.8</v>
      </c>
      <c r="E14" s="78"/>
      <c r="F14" s="78"/>
      <c r="G14" s="78"/>
    </row>
    <row r="15" customFormat="1" ht="25.5" customHeight="1" spans="1:7">
      <c r="A15" s="104" t="s">
        <v>65</v>
      </c>
      <c r="B15" s="104" t="s">
        <v>66</v>
      </c>
      <c r="C15" s="130">
        <v>52.8</v>
      </c>
      <c r="D15" s="130">
        <v>52.8</v>
      </c>
      <c r="E15" s="78"/>
      <c r="F15" s="78"/>
      <c r="G15" s="78"/>
    </row>
    <row r="16" customFormat="1" ht="25.5" customHeight="1" spans="1:7">
      <c r="A16" s="104" t="s">
        <v>67</v>
      </c>
      <c r="B16" s="104" t="s">
        <v>68</v>
      </c>
      <c r="C16" s="130">
        <v>345.776</v>
      </c>
      <c r="D16" s="130">
        <v>345.776</v>
      </c>
      <c r="E16" s="78"/>
      <c r="F16" s="78"/>
      <c r="G16" s="78"/>
    </row>
    <row r="17" customFormat="1" ht="25.5" customHeight="1" spans="1:7">
      <c r="A17" s="104" t="s">
        <v>69</v>
      </c>
      <c r="B17" s="104" t="s">
        <v>70</v>
      </c>
      <c r="C17" s="130">
        <v>345.776</v>
      </c>
      <c r="D17" s="130">
        <v>345.776</v>
      </c>
      <c r="E17" s="78"/>
      <c r="F17" s="78"/>
      <c r="G17" s="78"/>
    </row>
    <row r="18" customFormat="1" ht="25.5" customHeight="1" spans="1:7">
      <c r="A18" s="104" t="s">
        <v>71</v>
      </c>
      <c r="B18" s="104" t="s">
        <v>72</v>
      </c>
      <c r="C18" s="130">
        <v>339.505482</v>
      </c>
      <c r="D18" s="130">
        <v>339.505482</v>
      </c>
      <c r="E18" s="73"/>
      <c r="F18" s="73"/>
      <c r="G18" s="73"/>
    </row>
    <row r="19" customFormat="1" ht="25.5" customHeight="1" spans="1:7">
      <c r="A19" s="104" t="s">
        <v>73</v>
      </c>
      <c r="B19" s="104" t="s">
        <v>74</v>
      </c>
      <c r="C19" s="130">
        <v>339.505482</v>
      </c>
      <c r="D19" s="130">
        <v>339.505482</v>
      </c>
      <c r="E19" s="73"/>
      <c r="F19" s="73"/>
      <c r="G19" s="73"/>
    </row>
    <row r="20" customFormat="1" ht="25.5" customHeight="1" spans="1:7">
      <c r="A20" s="104" t="s">
        <v>75</v>
      </c>
      <c r="B20" s="104" t="s">
        <v>76</v>
      </c>
      <c r="C20" s="130">
        <v>1.8576</v>
      </c>
      <c r="D20" s="130">
        <v>1.8576</v>
      </c>
      <c r="E20" s="73"/>
      <c r="F20" s="73"/>
      <c r="G20" s="73"/>
    </row>
    <row r="21" customFormat="1" ht="25.5" customHeight="1" spans="1:7">
      <c r="A21" s="104" t="s">
        <v>77</v>
      </c>
      <c r="B21" s="104" t="s">
        <v>78</v>
      </c>
      <c r="C21" s="130">
        <v>22.6656</v>
      </c>
      <c r="D21" s="130">
        <v>22.6656</v>
      </c>
      <c r="E21" s="73"/>
      <c r="F21" s="73"/>
      <c r="G21" s="73"/>
    </row>
    <row r="22" ht="25.5" customHeight="1" spans="1:7">
      <c r="A22" s="104" t="s">
        <v>79</v>
      </c>
      <c r="B22" s="104" t="s">
        <v>80</v>
      </c>
      <c r="C22" s="130">
        <v>231.438182</v>
      </c>
      <c r="D22" s="130">
        <v>231.438182</v>
      </c>
      <c r="E22" s="73"/>
      <c r="F22" s="73"/>
      <c r="G22" s="73"/>
    </row>
    <row r="23" ht="25.5" customHeight="1" spans="1:7">
      <c r="A23" s="104" t="s">
        <v>81</v>
      </c>
      <c r="B23" s="104" t="s">
        <v>82</v>
      </c>
      <c r="C23" s="130">
        <v>83.5441</v>
      </c>
      <c r="D23" s="130">
        <v>83.5441</v>
      </c>
      <c r="E23" s="73"/>
      <c r="F23" s="73"/>
      <c r="G23" s="73"/>
    </row>
    <row r="24" ht="25.5" customHeight="1" spans="1:7">
      <c r="A24" s="104" t="s">
        <v>83</v>
      </c>
      <c r="B24" s="104" t="s">
        <v>84</v>
      </c>
      <c r="C24" s="130">
        <v>97.847179</v>
      </c>
      <c r="D24" s="130">
        <v>97.847179</v>
      </c>
      <c r="E24" s="73"/>
      <c r="F24" s="73"/>
      <c r="G24" s="73"/>
    </row>
    <row r="25" ht="25.5" customHeight="1" spans="1:7">
      <c r="A25" s="104" t="s">
        <v>85</v>
      </c>
      <c r="B25" s="104" t="s">
        <v>86</v>
      </c>
      <c r="C25" s="130">
        <v>97.847179</v>
      </c>
      <c r="D25" s="130">
        <v>97.847179</v>
      </c>
      <c r="E25" s="73"/>
      <c r="F25" s="73"/>
      <c r="G25" s="73"/>
    </row>
    <row r="26" ht="25.5" customHeight="1" spans="1:7">
      <c r="A26" s="104" t="s">
        <v>87</v>
      </c>
      <c r="B26" s="104" t="s">
        <v>88</v>
      </c>
      <c r="C26" s="130">
        <v>8.286252</v>
      </c>
      <c r="D26" s="130">
        <v>8.286252</v>
      </c>
      <c r="E26" s="73"/>
      <c r="F26" s="73"/>
      <c r="G26" s="73"/>
    </row>
    <row r="27" ht="25.5" customHeight="1" spans="1:7">
      <c r="A27" s="104" t="s">
        <v>89</v>
      </c>
      <c r="B27" s="104" t="s">
        <v>90</v>
      </c>
      <c r="C27" s="130">
        <v>85.736503</v>
      </c>
      <c r="D27" s="130">
        <v>85.736503</v>
      </c>
      <c r="E27" s="73"/>
      <c r="F27" s="73"/>
      <c r="G27" s="73"/>
    </row>
    <row r="28" ht="25.5" customHeight="1" spans="1:7">
      <c r="A28" s="104" t="s">
        <v>91</v>
      </c>
      <c r="B28" s="104" t="s">
        <v>92</v>
      </c>
      <c r="C28" s="130">
        <v>3.824424</v>
      </c>
      <c r="D28" s="130">
        <v>3.824424</v>
      </c>
      <c r="E28" s="73"/>
      <c r="F28" s="73"/>
      <c r="G28" s="73"/>
    </row>
    <row r="29" ht="25.5" customHeight="1" spans="1:7">
      <c r="A29" s="104" t="s">
        <v>93</v>
      </c>
      <c r="B29" s="104" t="s">
        <v>94</v>
      </c>
      <c r="C29" s="130">
        <v>146.5395</v>
      </c>
      <c r="D29" s="130">
        <v>146.5395</v>
      </c>
      <c r="E29" s="73"/>
      <c r="F29" s="73"/>
      <c r="G29" s="73"/>
    </row>
    <row r="30" ht="25.5" customHeight="1" spans="1:7">
      <c r="A30" s="104" t="s">
        <v>95</v>
      </c>
      <c r="B30" s="104" t="s">
        <v>96</v>
      </c>
      <c r="C30" s="130">
        <v>146.5395</v>
      </c>
      <c r="D30" s="130">
        <v>146.5395</v>
      </c>
      <c r="E30" s="73"/>
      <c r="F30" s="73"/>
      <c r="G30" s="73"/>
    </row>
    <row r="31" ht="25.5" customHeight="1" spans="1:7">
      <c r="A31" s="104" t="s">
        <v>97</v>
      </c>
      <c r="B31" s="104" t="s">
        <v>98</v>
      </c>
      <c r="C31" s="130">
        <v>146.5395</v>
      </c>
      <c r="D31" s="130">
        <v>146.5395</v>
      </c>
      <c r="E31" s="73"/>
      <c r="F31" s="73"/>
      <c r="G31" s="73"/>
    </row>
    <row r="32" ht="25.5" customHeight="1" spans="1:7">
      <c r="A32" s="74" t="s">
        <v>99</v>
      </c>
      <c r="B32" s="75"/>
      <c r="C32" s="130">
        <v>2872.902069</v>
      </c>
      <c r="D32" s="130">
        <v>2872.902069</v>
      </c>
      <c r="E32" s="73"/>
      <c r="F32" s="73"/>
      <c r="G32" s="73"/>
    </row>
  </sheetData>
  <mergeCells count="8">
    <mergeCell ref="A2:G2"/>
    <mergeCell ref="A4:B4"/>
    <mergeCell ref="A32:B3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workbookViewId="0">
      <selection activeCell="E33" sqref="E33"/>
    </sheetView>
  </sheetViews>
  <sheetFormatPr defaultColWidth="6.875" defaultRowHeight="11.25" outlineLevelCol="4"/>
  <cols>
    <col min="1" max="1" width="19.375" style="58" customWidth="1"/>
    <col min="2" max="2" width="31.625" style="58" customWidth="1"/>
    <col min="3" max="5" width="24.125" style="58" customWidth="1"/>
    <col min="6" max="16384" width="6.875" style="58"/>
  </cols>
  <sheetData>
    <row r="1" ht="16.5" customHeight="1" spans="1:5">
      <c r="A1" s="43" t="s">
        <v>100</v>
      </c>
      <c r="B1" s="44"/>
      <c r="C1" s="44"/>
      <c r="D1" s="65"/>
      <c r="E1" s="65"/>
    </row>
    <row r="2" ht="16.5" customHeight="1" spans="1:5">
      <c r="A2" s="44"/>
      <c r="B2" s="44"/>
      <c r="C2" s="44"/>
      <c r="D2" s="65"/>
      <c r="E2" s="65"/>
    </row>
    <row r="3" ht="29.25" customHeight="1" spans="1:5">
      <c r="A3" s="67" t="s">
        <v>101</v>
      </c>
      <c r="B3" s="67"/>
      <c r="C3" s="67"/>
      <c r="D3" s="67"/>
      <c r="E3" s="67"/>
    </row>
    <row r="4" ht="26.25" customHeight="1" spans="1:5">
      <c r="A4" s="68"/>
      <c r="B4" s="68"/>
      <c r="C4" s="68"/>
      <c r="D4" s="68"/>
      <c r="E4" s="80" t="s">
        <v>2</v>
      </c>
    </row>
    <row r="5" ht="26.25" customHeight="1" spans="1:5">
      <c r="A5" s="124" t="s">
        <v>40</v>
      </c>
      <c r="B5" s="125"/>
      <c r="C5" s="126" t="s">
        <v>37</v>
      </c>
      <c r="D5" s="126" t="s">
        <v>102</v>
      </c>
      <c r="E5" s="126" t="s">
        <v>103</v>
      </c>
    </row>
    <row r="6" s="66" customFormat="1" ht="27.75" customHeight="1" spans="1:5">
      <c r="A6" s="69" t="s">
        <v>45</v>
      </c>
      <c r="B6" s="69" t="s">
        <v>46</v>
      </c>
      <c r="C6" s="127"/>
      <c r="D6" s="127"/>
      <c r="E6" s="127"/>
    </row>
    <row r="7" s="66" customFormat="1" ht="30" customHeight="1" spans="1:5">
      <c r="A7" s="104" t="s">
        <v>47</v>
      </c>
      <c r="B7" s="104" t="s">
        <v>48</v>
      </c>
      <c r="C7" s="105">
        <v>2289.009908</v>
      </c>
      <c r="D7" s="105"/>
      <c r="E7" s="105"/>
    </row>
    <row r="8" s="66" customFormat="1" ht="30" customHeight="1" spans="1:5">
      <c r="A8" s="104" t="s">
        <v>49</v>
      </c>
      <c r="B8" s="104" t="s">
        <v>50</v>
      </c>
      <c r="C8" s="105">
        <v>1890.433908</v>
      </c>
      <c r="D8" s="105"/>
      <c r="E8" s="105"/>
    </row>
    <row r="9" s="66" customFormat="1" ht="30" customHeight="1" spans="1:5">
      <c r="A9" s="104" t="s">
        <v>51</v>
      </c>
      <c r="B9" s="104" t="s">
        <v>52</v>
      </c>
      <c r="C9" s="105">
        <v>195.649656</v>
      </c>
      <c r="D9" s="105">
        <v>186.625656</v>
      </c>
      <c r="E9" s="105">
        <v>9.024</v>
      </c>
    </row>
    <row r="10" s="66" customFormat="1" ht="30" customHeight="1" spans="1:5">
      <c r="A10" s="104" t="s">
        <v>53</v>
      </c>
      <c r="B10" s="104" t="s">
        <v>54</v>
      </c>
      <c r="C10" s="105">
        <v>41</v>
      </c>
      <c r="D10" s="105"/>
      <c r="E10" s="105">
        <v>41</v>
      </c>
    </row>
    <row r="11" s="66" customFormat="1" ht="30" customHeight="1" spans="1:5">
      <c r="A11" s="104" t="s">
        <v>55</v>
      </c>
      <c r="B11" s="104" t="s">
        <v>56</v>
      </c>
      <c r="C11" s="105">
        <v>36.24</v>
      </c>
      <c r="D11" s="105"/>
      <c r="E11" s="105">
        <v>36.24</v>
      </c>
    </row>
    <row r="12" customFormat="1" ht="30" customHeight="1" spans="1:5">
      <c r="A12" s="104" t="s">
        <v>57</v>
      </c>
      <c r="B12" s="104" t="s">
        <v>58</v>
      </c>
      <c r="C12" s="105">
        <v>1452.243252</v>
      </c>
      <c r="D12" s="105">
        <v>1429.393252</v>
      </c>
      <c r="E12" s="105">
        <v>22.85</v>
      </c>
    </row>
    <row r="13" customFormat="1" ht="30" customHeight="1" spans="1:5">
      <c r="A13" s="104" t="s">
        <v>59</v>
      </c>
      <c r="B13" s="104" t="s">
        <v>60</v>
      </c>
      <c r="C13" s="105">
        <v>14.301</v>
      </c>
      <c r="D13" s="105"/>
      <c r="E13" s="105">
        <v>14.301</v>
      </c>
    </row>
    <row r="14" customFormat="1" ht="30" customHeight="1" spans="1:5">
      <c r="A14" s="104" t="s">
        <v>61</v>
      </c>
      <c r="B14" s="104" t="s">
        <v>62</v>
      </c>
      <c r="C14" s="105">
        <v>151</v>
      </c>
      <c r="D14" s="105"/>
      <c r="E14" s="105">
        <v>151</v>
      </c>
    </row>
    <row r="15" ht="30" customHeight="1" spans="1:5">
      <c r="A15" s="104" t="s">
        <v>63</v>
      </c>
      <c r="B15" s="104" t="s">
        <v>64</v>
      </c>
      <c r="C15" s="105">
        <v>52.8</v>
      </c>
      <c r="D15" s="105"/>
      <c r="E15" s="105"/>
    </row>
    <row r="16" ht="30" customHeight="1" spans="1:5">
      <c r="A16" s="104" t="s">
        <v>65</v>
      </c>
      <c r="B16" s="104" t="s">
        <v>66</v>
      </c>
      <c r="C16" s="105">
        <v>52.8</v>
      </c>
      <c r="D16" s="105"/>
      <c r="E16" s="105">
        <v>52.8</v>
      </c>
    </row>
    <row r="17" ht="30" customHeight="1" spans="1:5">
      <c r="A17" s="104" t="s">
        <v>67</v>
      </c>
      <c r="B17" s="104" t="s">
        <v>68</v>
      </c>
      <c r="C17" s="105">
        <v>345.776</v>
      </c>
      <c r="D17" s="105"/>
      <c r="E17" s="105"/>
    </row>
    <row r="18" ht="30" customHeight="1" spans="1:5">
      <c r="A18" s="104" t="s">
        <v>69</v>
      </c>
      <c r="B18" s="104" t="s">
        <v>70</v>
      </c>
      <c r="C18" s="105">
        <v>345.776</v>
      </c>
      <c r="D18" s="105"/>
      <c r="E18" s="105">
        <v>345.776</v>
      </c>
    </row>
    <row r="19" ht="30" customHeight="1" spans="1:5">
      <c r="A19" s="104" t="s">
        <v>71</v>
      </c>
      <c r="B19" s="104" t="s">
        <v>72</v>
      </c>
      <c r="C19" s="105">
        <v>339.505482</v>
      </c>
      <c r="D19" s="105"/>
      <c r="E19" s="105"/>
    </row>
    <row r="20" ht="30" customHeight="1" spans="1:5">
      <c r="A20" s="104" t="s">
        <v>73</v>
      </c>
      <c r="B20" s="104" t="s">
        <v>74</v>
      </c>
      <c r="C20" s="105">
        <v>339.505482</v>
      </c>
      <c r="D20" s="105"/>
      <c r="E20" s="105"/>
    </row>
    <row r="21" ht="30" customHeight="1" spans="1:5">
      <c r="A21" s="104" t="s">
        <v>75</v>
      </c>
      <c r="B21" s="104" t="s">
        <v>76</v>
      </c>
      <c r="C21" s="105">
        <v>1.8576</v>
      </c>
      <c r="D21" s="105">
        <v>1.8576</v>
      </c>
      <c r="E21" s="105"/>
    </row>
    <row r="22" ht="30" customHeight="1" spans="1:5">
      <c r="A22" s="104" t="s">
        <v>77</v>
      </c>
      <c r="B22" s="104" t="s">
        <v>78</v>
      </c>
      <c r="C22" s="105">
        <v>22.6656</v>
      </c>
      <c r="D22" s="105">
        <v>22.6656</v>
      </c>
      <c r="E22" s="105"/>
    </row>
    <row r="23" ht="30" customHeight="1" spans="1:5">
      <c r="A23" s="104" t="s">
        <v>79</v>
      </c>
      <c r="B23" s="104" t="s">
        <v>80</v>
      </c>
      <c r="C23" s="105">
        <v>231.438182</v>
      </c>
      <c r="D23" s="105">
        <v>231.438182</v>
      </c>
      <c r="E23" s="105"/>
    </row>
    <row r="24" ht="30" customHeight="1" spans="1:5">
      <c r="A24" s="104" t="s">
        <v>81</v>
      </c>
      <c r="B24" s="104" t="s">
        <v>82</v>
      </c>
      <c r="C24" s="105">
        <v>83.5441</v>
      </c>
      <c r="D24" s="105">
        <v>83.5441</v>
      </c>
      <c r="E24" s="105"/>
    </row>
    <row r="25" ht="30" customHeight="1" spans="1:5">
      <c r="A25" s="104" t="s">
        <v>83</v>
      </c>
      <c r="B25" s="104" t="s">
        <v>84</v>
      </c>
      <c r="C25" s="105">
        <v>97.847179</v>
      </c>
      <c r="D25" s="105"/>
      <c r="E25" s="105"/>
    </row>
    <row r="26" ht="30" customHeight="1" spans="1:5">
      <c r="A26" s="104" t="s">
        <v>85</v>
      </c>
      <c r="B26" s="104" t="s">
        <v>86</v>
      </c>
      <c r="C26" s="105">
        <v>97.847179</v>
      </c>
      <c r="D26" s="105"/>
      <c r="E26" s="105"/>
    </row>
    <row r="27" ht="30" customHeight="1" spans="1:5">
      <c r="A27" s="104" t="s">
        <v>87</v>
      </c>
      <c r="B27" s="104" t="s">
        <v>88</v>
      </c>
      <c r="C27" s="105">
        <v>8.286252</v>
      </c>
      <c r="D27" s="105">
        <v>8.286252</v>
      </c>
      <c r="E27" s="105"/>
    </row>
    <row r="28" ht="30" customHeight="1" spans="1:5">
      <c r="A28" s="104" t="s">
        <v>89</v>
      </c>
      <c r="B28" s="104" t="s">
        <v>90</v>
      </c>
      <c r="C28" s="105">
        <v>85.736503</v>
      </c>
      <c r="D28" s="105">
        <v>85.736503</v>
      </c>
      <c r="E28" s="105"/>
    </row>
    <row r="29" ht="30" customHeight="1" spans="1:5">
      <c r="A29" s="104" t="s">
        <v>91</v>
      </c>
      <c r="B29" s="104" t="s">
        <v>92</v>
      </c>
      <c r="C29" s="105">
        <v>3.824424</v>
      </c>
      <c r="D29" s="105">
        <v>3.824424</v>
      </c>
      <c r="E29" s="105"/>
    </row>
    <row r="30" ht="30" customHeight="1" spans="1:5">
      <c r="A30" s="104" t="s">
        <v>93</v>
      </c>
      <c r="B30" s="104" t="s">
        <v>94</v>
      </c>
      <c r="C30" s="105">
        <v>146.5395</v>
      </c>
      <c r="D30" s="105"/>
      <c r="E30" s="105"/>
    </row>
    <row r="31" ht="30" customHeight="1" spans="1:5">
      <c r="A31" s="104" t="s">
        <v>95</v>
      </c>
      <c r="B31" s="104" t="s">
        <v>96</v>
      </c>
      <c r="C31" s="105">
        <v>146.5395</v>
      </c>
      <c r="D31" s="105"/>
      <c r="E31" s="105"/>
    </row>
    <row r="32" ht="30" customHeight="1" spans="1:5">
      <c r="A32" s="104" t="s">
        <v>97</v>
      </c>
      <c r="B32" s="104" t="s">
        <v>98</v>
      </c>
      <c r="C32" s="105">
        <v>146.5395</v>
      </c>
      <c r="D32" s="105">
        <v>146.5395</v>
      </c>
      <c r="E32" s="105"/>
    </row>
    <row r="33" ht="30" customHeight="1" spans="1:5">
      <c r="A33" s="74" t="s">
        <v>99</v>
      </c>
      <c r="B33" s="75"/>
      <c r="C33" s="105">
        <v>2872.902069</v>
      </c>
      <c r="D33" s="105">
        <v>2199.911069</v>
      </c>
      <c r="E33" s="105">
        <v>672.991</v>
      </c>
    </row>
  </sheetData>
  <mergeCells count="6">
    <mergeCell ref="A3:E3"/>
    <mergeCell ref="A5:B5"/>
    <mergeCell ref="A33:B33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B8" sqref="B8"/>
    </sheetView>
  </sheetViews>
  <sheetFormatPr defaultColWidth="6.875" defaultRowHeight="11.25" outlineLevelCol="5"/>
  <cols>
    <col min="1" max="1" width="28.125" style="58" customWidth="1"/>
    <col min="2" max="2" width="14.875" style="58" customWidth="1"/>
    <col min="3" max="3" width="30.375" style="58" customWidth="1"/>
    <col min="4" max="4" width="15.375" style="58" customWidth="1"/>
    <col min="5" max="6" width="17.125" style="58" customWidth="1"/>
    <col min="7" max="16384" width="6.875" style="58"/>
  </cols>
  <sheetData>
    <row r="1" ht="16.5" customHeight="1" spans="1:6">
      <c r="A1" s="68" t="s">
        <v>104</v>
      </c>
      <c r="B1" s="118"/>
      <c r="C1" s="118"/>
      <c r="D1" s="118"/>
      <c r="E1" s="118"/>
      <c r="F1" s="119"/>
    </row>
    <row r="2" ht="18.75" customHeight="1" spans="1:6">
      <c r="A2" s="120"/>
      <c r="B2" s="118"/>
      <c r="C2" s="118"/>
      <c r="D2" s="118"/>
      <c r="E2" s="118"/>
      <c r="F2" s="119"/>
    </row>
    <row r="3" ht="21" customHeight="1" spans="1:6">
      <c r="A3" s="84" t="s">
        <v>105</v>
      </c>
      <c r="B3" s="84"/>
      <c r="C3" s="84"/>
      <c r="D3" s="84"/>
      <c r="E3" s="84"/>
      <c r="F3" s="84"/>
    </row>
    <row r="4" ht="14.25" customHeight="1" spans="1:6">
      <c r="A4" s="121"/>
      <c r="B4" s="121"/>
      <c r="C4" s="121"/>
      <c r="D4" s="121"/>
      <c r="E4" s="121"/>
      <c r="F4" s="86" t="s">
        <v>2</v>
      </c>
    </row>
    <row r="5" ht="24" customHeight="1" spans="1:6">
      <c r="A5" s="136" t="s">
        <v>3</v>
      </c>
      <c r="B5" s="69"/>
      <c r="C5" s="136" t="s">
        <v>4</v>
      </c>
      <c r="D5" s="69"/>
      <c r="E5" s="69"/>
      <c r="F5" s="69"/>
    </row>
    <row r="6" ht="24" customHeight="1" spans="1:6">
      <c r="A6" s="136" t="s">
        <v>5</v>
      </c>
      <c r="B6" s="136" t="s">
        <v>6</v>
      </c>
      <c r="C6" s="69" t="s">
        <v>40</v>
      </c>
      <c r="D6" s="69" t="s">
        <v>6</v>
      </c>
      <c r="E6" s="69"/>
      <c r="F6" s="69"/>
    </row>
    <row r="7" ht="24" customHeight="1" spans="1:6">
      <c r="A7" s="69"/>
      <c r="B7" s="69"/>
      <c r="C7" s="69"/>
      <c r="D7" s="69" t="s">
        <v>106</v>
      </c>
      <c r="E7" s="69" t="s">
        <v>41</v>
      </c>
      <c r="F7" s="69" t="s">
        <v>107</v>
      </c>
    </row>
    <row r="8" ht="28.5" customHeight="1" spans="1:6">
      <c r="A8" s="73" t="s">
        <v>11</v>
      </c>
      <c r="B8" s="73">
        <v>2872.9</v>
      </c>
      <c r="C8" s="71" t="s">
        <v>12</v>
      </c>
      <c r="D8" s="71"/>
      <c r="E8" s="71"/>
      <c r="F8" s="77"/>
    </row>
    <row r="9" ht="28.5" customHeight="1" spans="1:6">
      <c r="A9" s="73" t="s">
        <v>13</v>
      </c>
      <c r="B9" s="77"/>
      <c r="C9" s="71" t="s">
        <v>14</v>
      </c>
      <c r="D9" s="71"/>
      <c r="E9" s="71"/>
      <c r="F9" s="77"/>
    </row>
    <row r="10" ht="28.5" customHeight="1" spans="1:6">
      <c r="A10" s="73"/>
      <c r="B10" s="73"/>
      <c r="C10" s="71" t="s">
        <v>16</v>
      </c>
      <c r="D10" s="71"/>
      <c r="E10" s="71"/>
      <c r="F10" s="77"/>
    </row>
    <row r="11" ht="28.5" customHeight="1" spans="1:6">
      <c r="A11" s="73"/>
      <c r="B11" s="73"/>
      <c r="C11" s="73" t="s">
        <v>18</v>
      </c>
      <c r="D11" s="73"/>
      <c r="E11" s="73"/>
      <c r="F11" s="77"/>
    </row>
    <row r="12" ht="28.5" customHeight="1" spans="1:6">
      <c r="A12" s="73"/>
      <c r="B12" s="73"/>
      <c r="C12" s="71" t="s">
        <v>19</v>
      </c>
      <c r="D12" s="71"/>
      <c r="E12" s="71"/>
      <c r="F12" s="77"/>
    </row>
    <row r="13" ht="28.5" customHeight="1" spans="1:6">
      <c r="A13" s="73"/>
      <c r="B13" s="73"/>
      <c r="C13" s="71" t="s">
        <v>20</v>
      </c>
      <c r="D13" s="71"/>
      <c r="E13" s="71"/>
      <c r="F13" s="77"/>
    </row>
    <row r="14" ht="28.5" customHeight="1" spans="1:6">
      <c r="A14" s="73"/>
      <c r="B14" s="73"/>
      <c r="C14" s="73" t="s">
        <v>21</v>
      </c>
      <c r="D14" s="122">
        <v>2289.009908</v>
      </c>
      <c r="E14" s="122">
        <v>2289.009908</v>
      </c>
      <c r="F14" s="73"/>
    </row>
    <row r="15" ht="28.5" customHeight="1" spans="1:6">
      <c r="A15" s="73"/>
      <c r="B15" s="73"/>
      <c r="C15" s="73" t="s">
        <v>22</v>
      </c>
      <c r="D15" s="122">
        <v>339.505482</v>
      </c>
      <c r="E15" s="122">
        <v>339.505482</v>
      </c>
      <c r="F15" s="73"/>
    </row>
    <row r="16" ht="28.5" customHeight="1" spans="1:6">
      <c r="A16" s="73"/>
      <c r="B16" s="73"/>
      <c r="C16" s="71" t="s">
        <v>23</v>
      </c>
      <c r="D16" s="122">
        <v>97.847179</v>
      </c>
      <c r="E16" s="122">
        <v>97.847179</v>
      </c>
      <c r="F16" s="73"/>
    </row>
    <row r="17" ht="28.5" customHeight="1" spans="1:6">
      <c r="A17" s="73"/>
      <c r="B17" s="73"/>
      <c r="C17" s="71" t="s">
        <v>24</v>
      </c>
      <c r="D17" s="71"/>
      <c r="E17" s="71"/>
      <c r="F17" s="73"/>
    </row>
    <row r="18" ht="28.5" customHeight="1" spans="1:6">
      <c r="A18" s="73"/>
      <c r="B18" s="73"/>
      <c r="C18" s="73" t="s">
        <v>25</v>
      </c>
      <c r="D18" s="73"/>
      <c r="E18" s="73"/>
      <c r="F18" s="73"/>
    </row>
    <row r="19" ht="28.5" customHeight="1" spans="1:6">
      <c r="A19" s="73"/>
      <c r="B19" s="73"/>
      <c r="C19" s="73" t="s">
        <v>26</v>
      </c>
      <c r="D19" s="73"/>
      <c r="E19" s="73"/>
      <c r="F19" s="73"/>
    </row>
    <row r="20" ht="28.5" customHeight="1" spans="1:6">
      <c r="A20" s="73"/>
      <c r="B20" s="73"/>
      <c r="C20" s="73" t="s">
        <v>27</v>
      </c>
      <c r="D20" s="73"/>
      <c r="E20" s="73"/>
      <c r="F20" s="73"/>
    </row>
    <row r="21" ht="28.5" customHeight="1" spans="1:6">
      <c r="A21" s="73"/>
      <c r="B21" s="73"/>
      <c r="C21" s="73" t="s">
        <v>108</v>
      </c>
      <c r="D21" s="73"/>
      <c r="E21" s="73"/>
      <c r="F21" s="73"/>
    </row>
    <row r="22" ht="28.5" customHeight="1" spans="1:6">
      <c r="A22" s="73"/>
      <c r="B22" s="73"/>
      <c r="C22" s="73" t="s">
        <v>29</v>
      </c>
      <c r="D22" s="73"/>
      <c r="E22" s="73"/>
      <c r="F22" s="73"/>
    </row>
    <row r="23" ht="28.5" customHeight="1" spans="1:6">
      <c r="A23" s="73"/>
      <c r="B23" s="73"/>
      <c r="C23" s="73" t="s">
        <v>30</v>
      </c>
      <c r="D23" s="73"/>
      <c r="E23" s="73"/>
      <c r="F23" s="73"/>
    </row>
    <row r="24" ht="28.5" customHeight="1" spans="1:6">
      <c r="A24" s="73"/>
      <c r="B24" s="73"/>
      <c r="C24" s="73" t="s">
        <v>31</v>
      </c>
      <c r="D24" s="73"/>
      <c r="E24" s="73"/>
      <c r="F24" s="73"/>
    </row>
    <row r="25" ht="28.5" customHeight="1" spans="1:6">
      <c r="A25" s="73"/>
      <c r="B25" s="73"/>
      <c r="C25" s="73" t="s">
        <v>32</v>
      </c>
      <c r="D25" s="122">
        <v>146.5395</v>
      </c>
      <c r="E25" s="122">
        <v>146.5395</v>
      </c>
      <c r="F25" s="73"/>
    </row>
    <row r="26" ht="28.5" customHeight="1" spans="1:6">
      <c r="A26" s="73"/>
      <c r="B26" s="73"/>
      <c r="C26" s="73" t="s">
        <v>33</v>
      </c>
      <c r="D26" s="73"/>
      <c r="E26" s="73"/>
      <c r="F26" s="73"/>
    </row>
    <row r="27" ht="28.5" customHeight="1" spans="1:6">
      <c r="A27" s="73"/>
      <c r="B27" s="73"/>
      <c r="C27" s="73" t="s">
        <v>34</v>
      </c>
      <c r="D27" s="73"/>
      <c r="E27" s="73"/>
      <c r="F27" s="73"/>
    </row>
    <row r="28" ht="28.5" customHeight="1" spans="1:6">
      <c r="A28" s="73"/>
      <c r="B28" s="73"/>
      <c r="C28" s="73" t="s">
        <v>35</v>
      </c>
      <c r="D28" s="73"/>
      <c r="E28" s="73"/>
      <c r="F28" s="73"/>
    </row>
    <row r="29" ht="28.5" customHeight="1" spans="1:6">
      <c r="A29" s="69" t="s">
        <v>36</v>
      </c>
      <c r="B29" s="103">
        <v>2872.902069</v>
      </c>
      <c r="C29" s="69" t="s">
        <v>37</v>
      </c>
      <c r="D29" s="73">
        <v>2872.9</v>
      </c>
      <c r="E29" s="123">
        <v>2872.9</v>
      </c>
      <c r="F29" s="7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topLeftCell="B7" workbookViewId="0">
      <selection activeCell="F10" sqref="F10"/>
    </sheetView>
  </sheetViews>
  <sheetFormatPr defaultColWidth="6.875" defaultRowHeight="11.25"/>
  <cols>
    <col min="1" max="1" width="18.125" style="58" customWidth="1"/>
    <col min="2" max="2" width="39.5" style="58" customWidth="1"/>
    <col min="3" max="8" width="10" style="58" customWidth="1"/>
    <col min="9" max="11" width="10.875" style="58" customWidth="1"/>
    <col min="12" max="16384" width="6.875" style="58"/>
  </cols>
  <sheetData>
    <row r="1" ht="16.5" customHeight="1" spans="1:11">
      <c r="A1" s="43" t="s">
        <v>109</v>
      </c>
      <c r="B1" s="44"/>
      <c r="C1" s="44"/>
      <c r="D1" s="44"/>
      <c r="E1" s="44"/>
      <c r="F1" s="44"/>
      <c r="G1" s="44"/>
      <c r="H1" s="44"/>
      <c r="I1" s="65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65"/>
      <c r="J2" s="65"/>
      <c r="K2" s="65"/>
    </row>
    <row r="3" ht="29.25" customHeight="1" spans="1:11">
      <c r="A3" s="67" t="s">
        <v>110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107"/>
      <c r="B4" s="107"/>
      <c r="C4" s="107"/>
      <c r="D4" s="107"/>
      <c r="E4" s="107"/>
      <c r="F4" s="107"/>
      <c r="G4" s="107"/>
      <c r="H4" s="107"/>
      <c r="I4" s="107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111</v>
      </c>
      <c r="D5" s="69"/>
      <c r="E5" s="69"/>
      <c r="F5" s="69" t="s">
        <v>112</v>
      </c>
      <c r="G5" s="69"/>
      <c r="H5" s="69"/>
      <c r="I5" s="69" t="s">
        <v>113</v>
      </c>
      <c r="J5" s="69"/>
      <c r="K5" s="69"/>
    </row>
    <row r="6" s="66" customFormat="1" ht="30.75" customHeight="1" spans="1:11">
      <c r="A6" s="69" t="s">
        <v>45</v>
      </c>
      <c r="B6" s="69" t="s">
        <v>46</v>
      </c>
      <c r="C6" s="69" t="s">
        <v>114</v>
      </c>
      <c r="D6" s="69" t="s">
        <v>102</v>
      </c>
      <c r="E6" s="69" t="s">
        <v>103</v>
      </c>
      <c r="F6" s="69" t="s">
        <v>114</v>
      </c>
      <c r="G6" s="69" t="s">
        <v>102</v>
      </c>
      <c r="H6" s="69" t="s">
        <v>103</v>
      </c>
      <c r="I6" s="69" t="s">
        <v>114</v>
      </c>
      <c r="J6" s="69" t="s">
        <v>102</v>
      </c>
      <c r="K6" s="69" t="s">
        <v>103</v>
      </c>
    </row>
    <row r="7" s="66" customFormat="1" ht="23" customHeight="1" spans="1:11">
      <c r="A7" s="104" t="s">
        <v>47</v>
      </c>
      <c r="B7" s="104" t="s">
        <v>48</v>
      </c>
      <c r="C7" s="108">
        <v>790.81</v>
      </c>
      <c r="D7" s="108">
        <v>131.67</v>
      </c>
      <c r="E7" s="108">
        <v>659.14</v>
      </c>
      <c r="F7" s="105">
        <v>2289.009908</v>
      </c>
      <c r="G7" s="105">
        <v>1616.018908</v>
      </c>
      <c r="H7" s="105">
        <v>672.991</v>
      </c>
      <c r="I7" s="117">
        <f>(F7-C7)/C7*100</f>
        <v>189.451310428548</v>
      </c>
      <c r="J7" s="117">
        <f>(G7-D7)/D7*100</f>
        <v>1127.32506113769</v>
      </c>
      <c r="K7" s="117">
        <f>(H7-E7)/E7*100</f>
        <v>2.10137451831174</v>
      </c>
    </row>
    <row r="8" s="66" customFormat="1" ht="23" customHeight="1" spans="1:11">
      <c r="A8" s="104" t="s">
        <v>49</v>
      </c>
      <c r="B8" s="104" t="s">
        <v>50</v>
      </c>
      <c r="C8" s="108">
        <v>245.07</v>
      </c>
      <c r="D8" s="108">
        <v>131.67</v>
      </c>
      <c r="E8" s="108">
        <v>113.4</v>
      </c>
      <c r="F8" s="105">
        <v>1890.433908</v>
      </c>
      <c r="G8" s="105">
        <v>1616.018908</v>
      </c>
      <c r="H8" s="105">
        <v>274.415</v>
      </c>
      <c r="I8" s="117">
        <f t="shared" ref="I8:I33" si="0">(F8-C8)/C8*100</f>
        <v>671.38528094014</v>
      </c>
      <c r="J8" s="117">
        <f t="shared" ref="J8:J33" si="1">(G8-D8)/D8*100</f>
        <v>1127.32506113769</v>
      </c>
      <c r="K8" s="117">
        <f>(H8-E8)/E8*100</f>
        <v>141.988536155203</v>
      </c>
    </row>
    <row r="9" s="66" customFormat="1" ht="23" customHeight="1" spans="1:11">
      <c r="A9" s="104" t="s">
        <v>51</v>
      </c>
      <c r="B9" s="104" t="s">
        <v>52</v>
      </c>
      <c r="C9" s="108">
        <v>89.82</v>
      </c>
      <c r="D9" s="108">
        <v>89.82</v>
      </c>
      <c r="E9" s="108"/>
      <c r="F9" s="105">
        <v>195.649656</v>
      </c>
      <c r="G9" s="105">
        <v>186.625656</v>
      </c>
      <c r="H9" s="105">
        <v>9.024</v>
      </c>
      <c r="I9" s="117">
        <f t="shared" si="0"/>
        <v>117.82415497662</v>
      </c>
      <c r="J9" s="117">
        <f t="shared" si="1"/>
        <v>107.777394789579</v>
      </c>
      <c r="K9" s="117"/>
    </row>
    <row r="10" s="66" customFormat="1" ht="23" customHeight="1" spans="1:11">
      <c r="A10" s="104" t="s">
        <v>53</v>
      </c>
      <c r="B10" s="104" t="s">
        <v>54</v>
      </c>
      <c r="C10" s="71"/>
      <c r="D10" s="71"/>
      <c r="E10" s="71"/>
      <c r="F10" s="105">
        <v>41</v>
      </c>
      <c r="G10" s="105"/>
      <c r="H10" s="105">
        <v>41</v>
      </c>
      <c r="I10" s="117">
        <v>100</v>
      </c>
      <c r="J10" s="117"/>
      <c r="K10" s="117"/>
    </row>
    <row r="11" s="66" customFormat="1" ht="23" customHeight="1" spans="1:11">
      <c r="A11" s="104" t="s">
        <v>55</v>
      </c>
      <c r="B11" s="104" t="s">
        <v>56</v>
      </c>
      <c r="C11" s="109"/>
      <c r="D11" s="109"/>
      <c r="E11" s="109"/>
      <c r="F11" s="105">
        <v>36.24</v>
      </c>
      <c r="G11" s="105"/>
      <c r="H11" s="105">
        <v>36.24</v>
      </c>
      <c r="I11" s="117">
        <v>100</v>
      </c>
      <c r="J11" s="117"/>
      <c r="K11" s="117"/>
    </row>
    <row r="12" customFormat="1" ht="23" customHeight="1" spans="1:11">
      <c r="A12" s="104" t="s">
        <v>57</v>
      </c>
      <c r="B12" s="104" t="s">
        <v>58</v>
      </c>
      <c r="C12" s="73">
        <v>96.25</v>
      </c>
      <c r="D12" s="73">
        <v>41.85</v>
      </c>
      <c r="E12" s="89">
        <v>54.4</v>
      </c>
      <c r="F12" s="105">
        <v>1452.243252</v>
      </c>
      <c r="G12" s="105">
        <v>1429.393252</v>
      </c>
      <c r="H12" s="105">
        <v>22.85</v>
      </c>
      <c r="I12" s="117">
        <f t="shared" si="0"/>
        <v>1408.82415792208</v>
      </c>
      <c r="J12" s="117">
        <f t="shared" si="1"/>
        <v>3315.51553643967</v>
      </c>
      <c r="K12" s="117">
        <f>(H12-E12)/E12*100</f>
        <v>-57.9963235294118</v>
      </c>
    </row>
    <row r="13" ht="23" customHeight="1" spans="1:11">
      <c r="A13" s="104" t="s">
        <v>59</v>
      </c>
      <c r="B13" s="104" t="s">
        <v>60</v>
      </c>
      <c r="C13" s="71"/>
      <c r="D13" s="71"/>
      <c r="E13" s="71"/>
      <c r="F13" s="105">
        <v>14.301</v>
      </c>
      <c r="G13" s="105"/>
      <c r="H13" s="105">
        <v>14.301</v>
      </c>
      <c r="I13" s="117">
        <v>100</v>
      </c>
      <c r="J13" s="117"/>
      <c r="K13" s="117"/>
    </row>
    <row r="14" ht="23" customHeight="1" spans="1:11">
      <c r="A14" s="104" t="s">
        <v>61</v>
      </c>
      <c r="B14" s="104" t="s">
        <v>62</v>
      </c>
      <c r="C14" s="110">
        <v>59</v>
      </c>
      <c r="D14" s="71"/>
      <c r="E14" s="110">
        <v>59</v>
      </c>
      <c r="F14" s="105">
        <v>151</v>
      </c>
      <c r="G14" s="105"/>
      <c r="H14" s="105">
        <v>151</v>
      </c>
      <c r="I14" s="117">
        <f t="shared" si="0"/>
        <v>155.932203389831</v>
      </c>
      <c r="J14" s="117"/>
      <c r="K14" s="117">
        <f>(H14-E14)/E14*100</f>
        <v>155.932203389831</v>
      </c>
    </row>
    <row r="15" ht="23" customHeight="1" spans="1:11">
      <c r="A15" s="104" t="s">
        <v>63</v>
      </c>
      <c r="B15" s="104" t="s">
        <v>64</v>
      </c>
      <c r="C15" s="71"/>
      <c r="D15" s="71"/>
      <c r="E15" s="71"/>
      <c r="F15" s="105">
        <v>52.8</v>
      </c>
      <c r="G15" s="105"/>
      <c r="H15" s="105">
        <v>52.8</v>
      </c>
      <c r="I15" s="117">
        <v>100</v>
      </c>
      <c r="J15" s="117"/>
      <c r="K15" s="117"/>
    </row>
    <row r="16" ht="23" customHeight="1" spans="1:11">
      <c r="A16" s="111" t="s">
        <v>65</v>
      </c>
      <c r="B16" s="111" t="s">
        <v>66</v>
      </c>
      <c r="C16" s="112">
        <v>72.66</v>
      </c>
      <c r="D16" s="113"/>
      <c r="E16" s="112">
        <v>72.66</v>
      </c>
      <c r="F16" s="114">
        <v>52.8</v>
      </c>
      <c r="G16" s="114"/>
      <c r="H16" s="114">
        <v>52.8</v>
      </c>
      <c r="I16" s="117">
        <f t="shared" si="0"/>
        <v>-27.3327828241123</v>
      </c>
      <c r="J16" s="117"/>
      <c r="K16" s="117">
        <f>(H16-E16)/E16*100</f>
        <v>-27.3327828241123</v>
      </c>
    </row>
    <row r="17" ht="23" customHeight="1" spans="1:11">
      <c r="A17" s="115" t="s">
        <v>67</v>
      </c>
      <c r="B17" s="115" t="s">
        <v>68</v>
      </c>
      <c r="C17" s="101"/>
      <c r="D17" s="101"/>
      <c r="E17" s="101"/>
      <c r="F17" s="116">
        <v>345.776</v>
      </c>
      <c r="G17" s="116"/>
      <c r="H17" s="116">
        <v>345.776</v>
      </c>
      <c r="I17" s="117">
        <v>100</v>
      </c>
      <c r="J17" s="117"/>
      <c r="K17" s="117"/>
    </row>
    <row r="18" ht="23" customHeight="1" spans="1:11">
      <c r="A18" s="115" t="s">
        <v>69</v>
      </c>
      <c r="B18" s="115" t="s">
        <v>70</v>
      </c>
      <c r="C18" s="110">
        <v>473.08</v>
      </c>
      <c r="D18" s="101"/>
      <c r="E18" s="110">
        <v>473.08</v>
      </c>
      <c r="F18" s="116">
        <v>345.776</v>
      </c>
      <c r="G18" s="116"/>
      <c r="H18" s="116">
        <v>345.776</v>
      </c>
      <c r="I18" s="117">
        <f t="shared" si="0"/>
        <v>-26.9096135960091</v>
      </c>
      <c r="J18" s="117"/>
      <c r="K18" s="117">
        <f>(H18-E18)/E18*100</f>
        <v>-26.9096135960091</v>
      </c>
    </row>
    <row r="19" ht="23" customHeight="1" spans="1:11">
      <c r="A19" s="115" t="s">
        <v>71</v>
      </c>
      <c r="B19" s="115" t="s">
        <v>72</v>
      </c>
      <c r="C19" s="89">
        <v>22.49</v>
      </c>
      <c r="D19" s="89">
        <v>22.49</v>
      </c>
      <c r="E19" s="101"/>
      <c r="F19" s="116">
        <v>339.505482</v>
      </c>
      <c r="G19" s="116">
        <v>339.505482</v>
      </c>
      <c r="H19" s="116"/>
      <c r="I19" s="117">
        <f t="shared" si="0"/>
        <v>1409.58417963539</v>
      </c>
      <c r="J19" s="117">
        <f t="shared" si="1"/>
        <v>1409.58417963539</v>
      </c>
      <c r="K19" s="117"/>
    </row>
    <row r="20" ht="23" customHeight="1" spans="1:11">
      <c r="A20" s="115" t="s">
        <v>73</v>
      </c>
      <c r="B20" s="115" t="s">
        <v>74</v>
      </c>
      <c r="C20" s="89">
        <v>22.49</v>
      </c>
      <c r="D20" s="89">
        <v>22.49</v>
      </c>
      <c r="E20" s="101"/>
      <c r="F20" s="116">
        <v>339.505482</v>
      </c>
      <c r="G20" s="116">
        <v>339.505482</v>
      </c>
      <c r="H20" s="116"/>
      <c r="I20" s="117">
        <f t="shared" si="0"/>
        <v>1409.58417963539</v>
      </c>
      <c r="J20" s="117">
        <f t="shared" si="1"/>
        <v>1409.58417963539</v>
      </c>
      <c r="K20" s="117"/>
    </row>
    <row r="21" ht="23" customHeight="1" spans="1:11">
      <c r="A21" s="115" t="s">
        <v>75</v>
      </c>
      <c r="B21" s="115" t="s">
        <v>76</v>
      </c>
      <c r="C21" s="89">
        <v>4.73</v>
      </c>
      <c r="D21" s="89">
        <v>4.73</v>
      </c>
      <c r="E21" s="101"/>
      <c r="F21" s="116">
        <v>1.8576</v>
      </c>
      <c r="G21" s="116">
        <v>1.8576</v>
      </c>
      <c r="H21" s="116"/>
      <c r="I21" s="117">
        <f t="shared" si="0"/>
        <v>-60.7272727272727</v>
      </c>
      <c r="J21" s="117">
        <f t="shared" si="1"/>
        <v>-60.7272727272727</v>
      </c>
      <c r="K21" s="117"/>
    </row>
    <row r="22" ht="23" customHeight="1" spans="1:11">
      <c r="A22" s="115" t="s">
        <v>77</v>
      </c>
      <c r="B22" s="115" t="s">
        <v>78</v>
      </c>
      <c r="C22" s="89">
        <v>0.03</v>
      </c>
      <c r="D22" s="89">
        <v>0.03</v>
      </c>
      <c r="E22" s="101"/>
      <c r="F22" s="116">
        <v>22.6656</v>
      </c>
      <c r="G22" s="116">
        <v>22.6656</v>
      </c>
      <c r="H22" s="116"/>
      <c r="I22" s="117">
        <f t="shared" si="0"/>
        <v>75452</v>
      </c>
      <c r="J22" s="117">
        <f t="shared" si="1"/>
        <v>75452</v>
      </c>
      <c r="K22" s="117"/>
    </row>
    <row r="23" ht="23" customHeight="1" spans="1:11">
      <c r="A23" s="115" t="s">
        <v>79</v>
      </c>
      <c r="B23" s="115" t="s">
        <v>80</v>
      </c>
      <c r="C23" s="89">
        <v>15.77</v>
      </c>
      <c r="D23" s="89">
        <v>15.77</v>
      </c>
      <c r="E23" s="101"/>
      <c r="F23" s="116">
        <v>231.438182</v>
      </c>
      <c r="G23" s="116">
        <v>231.438182</v>
      </c>
      <c r="H23" s="116"/>
      <c r="I23" s="117">
        <f t="shared" si="0"/>
        <v>1367.58517438174</v>
      </c>
      <c r="J23" s="117">
        <f t="shared" si="1"/>
        <v>1367.58517438174</v>
      </c>
      <c r="K23" s="117"/>
    </row>
    <row r="24" ht="23" customHeight="1" spans="1:11">
      <c r="A24" s="115" t="s">
        <v>81</v>
      </c>
      <c r="B24" s="115" t="s">
        <v>82</v>
      </c>
      <c r="C24" s="89">
        <v>1.96</v>
      </c>
      <c r="D24" s="89">
        <v>1.96</v>
      </c>
      <c r="E24" s="101"/>
      <c r="F24" s="116">
        <v>83.5441</v>
      </c>
      <c r="G24" s="116">
        <v>83.5441</v>
      </c>
      <c r="H24" s="116"/>
      <c r="I24" s="117">
        <f t="shared" si="0"/>
        <v>4162.45408163265</v>
      </c>
      <c r="J24" s="117">
        <f t="shared" si="1"/>
        <v>4162.45408163265</v>
      </c>
      <c r="K24" s="117"/>
    </row>
    <row r="25" ht="23" customHeight="1" spans="1:11">
      <c r="A25" s="115" t="s">
        <v>83</v>
      </c>
      <c r="B25" s="115" t="s">
        <v>84</v>
      </c>
      <c r="C25" s="101">
        <v>8.25</v>
      </c>
      <c r="D25" s="101">
        <v>8.25</v>
      </c>
      <c r="E25" s="101"/>
      <c r="F25" s="116">
        <v>97.847179</v>
      </c>
      <c r="G25" s="116">
        <v>97.847179</v>
      </c>
      <c r="H25" s="116"/>
      <c r="I25" s="117">
        <f t="shared" si="0"/>
        <v>1086.02641212121</v>
      </c>
      <c r="J25" s="117">
        <f t="shared" si="1"/>
        <v>1086.02641212121</v>
      </c>
      <c r="K25" s="117"/>
    </row>
    <row r="26" ht="23" customHeight="1" spans="1:11">
      <c r="A26" s="115" t="s">
        <v>85</v>
      </c>
      <c r="B26" s="115" t="s">
        <v>86</v>
      </c>
      <c r="C26" s="101">
        <v>8.25</v>
      </c>
      <c r="D26" s="101">
        <v>8.25</v>
      </c>
      <c r="E26" s="101"/>
      <c r="F26" s="116">
        <v>97.847179</v>
      </c>
      <c r="G26" s="116">
        <v>97.847179</v>
      </c>
      <c r="H26" s="116"/>
      <c r="I26" s="117">
        <f t="shared" si="0"/>
        <v>1086.02641212121</v>
      </c>
      <c r="J26" s="117">
        <f t="shared" si="1"/>
        <v>1086.02641212121</v>
      </c>
      <c r="K26" s="117"/>
    </row>
    <row r="27" ht="23" customHeight="1" spans="1:11">
      <c r="A27" s="115" t="s">
        <v>87</v>
      </c>
      <c r="B27" s="115" t="s">
        <v>88</v>
      </c>
      <c r="C27" s="101">
        <v>4.01</v>
      </c>
      <c r="D27" s="101">
        <v>4.01</v>
      </c>
      <c r="E27" s="101"/>
      <c r="F27" s="116">
        <v>8.286252</v>
      </c>
      <c r="G27" s="116">
        <v>8.286252</v>
      </c>
      <c r="H27" s="116"/>
      <c r="I27" s="117">
        <f t="shared" si="0"/>
        <v>106.63970074813</v>
      </c>
      <c r="J27" s="117">
        <f t="shared" si="1"/>
        <v>106.63970074813</v>
      </c>
      <c r="K27" s="117"/>
    </row>
    <row r="28" ht="23" customHeight="1" spans="1:11">
      <c r="A28" s="115" t="s">
        <v>89</v>
      </c>
      <c r="B28" s="115" t="s">
        <v>90</v>
      </c>
      <c r="C28" s="101">
        <v>2.39</v>
      </c>
      <c r="D28" s="101">
        <v>2.39</v>
      </c>
      <c r="E28" s="101"/>
      <c r="F28" s="116">
        <v>85.736503</v>
      </c>
      <c r="G28" s="116">
        <v>85.736503</v>
      </c>
      <c r="H28" s="116"/>
      <c r="I28" s="117">
        <f t="shared" si="0"/>
        <v>3487.30138075314</v>
      </c>
      <c r="J28" s="117">
        <f t="shared" si="1"/>
        <v>3487.30138075314</v>
      </c>
      <c r="K28" s="117"/>
    </row>
    <row r="29" ht="23" customHeight="1" spans="1:11">
      <c r="A29" s="115" t="s">
        <v>91</v>
      </c>
      <c r="B29" s="115" t="s">
        <v>92</v>
      </c>
      <c r="C29" s="101">
        <v>1.85</v>
      </c>
      <c r="D29" s="101">
        <v>1.85</v>
      </c>
      <c r="E29" s="101"/>
      <c r="F29" s="116">
        <v>3.824424</v>
      </c>
      <c r="G29" s="116">
        <v>3.824424</v>
      </c>
      <c r="H29" s="116"/>
      <c r="I29" s="117">
        <f t="shared" si="0"/>
        <v>106.725621621622</v>
      </c>
      <c r="J29" s="117">
        <f t="shared" si="1"/>
        <v>106.725621621622</v>
      </c>
      <c r="K29" s="117"/>
    </row>
    <row r="30" ht="23" customHeight="1" spans="1:11">
      <c r="A30" s="115" t="s">
        <v>93</v>
      </c>
      <c r="B30" s="115" t="s">
        <v>94</v>
      </c>
      <c r="C30" s="101">
        <v>11.83</v>
      </c>
      <c r="D30" s="101">
        <v>11.83</v>
      </c>
      <c r="E30" s="101"/>
      <c r="F30" s="116">
        <v>146.5395</v>
      </c>
      <c r="G30" s="116">
        <v>146.5395</v>
      </c>
      <c r="H30" s="116"/>
      <c r="I30" s="117">
        <f t="shared" si="0"/>
        <v>1138.71090448014</v>
      </c>
      <c r="J30" s="117">
        <f t="shared" si="1"/>
        <v>1138.71090448014</v>
      </c>
      <c r="K30" s="117"/>
    </row>
    <row r="31" ht="23" customHeight="1" spans="1:11">
      <c r="A31" s="115" t="s">
        <v>95</v>
      </c>
      <c r="B31" s="115" t="s">
        <v>96</v>
      </c>
      <c r="C31" s="101">
        <v>11.83</v>
      </c>
      <c r="D31" s="101">
        <v>11.83</v>
      </c>
      <c r="E31" s="101"/>
      <c r="F31" s="116">
        <v>146.5395</v>
      </c>
      <c r="G31" s="116">
        <v>146.5395</v>
      </c>
      <c r="H31" s="116"/>
      <c r="I31" s="117">
        <f t="shared" si="0"/>
        <v>1138.71090448014</v>
      </c>
      <c r="J31" s="117">
        <f t="shared" si="1"/>
        <v>1138.71090448014</v>
      </c>
      <c r="K31" s="117"/>
    </row>
    <row r="32" ht="23" customHeight="1" spans="1:11">
      <c r="A32" s="115" t="s">
        <v>97</v>
      </c>
      <c r="B32" s="115" t="s">
        <v>98</v>
      </c>
      <c r="C32" s="101">
        <v>11.83</v>
      </c>
      <c r="D32" s="101">
        <v>11.83</v>
      </c>
      <c r="E32" s="101"/>
      <c r="F32" s="116">
        <v>146.5395</v>
      </c>
      <c r="G32" s="116">
        <v>146.5395</v>
      </c>
      <c r="H32" s="116"/>
      <c r="I32" s="117">
        <f t="shared" si="0"/>
        <v>1138.71090448014</v>
      </c>
      <c r="J32" s="117">
        <f t="shared" si="1"/>
        <v>1138.71090448014</v>
      </c>
      <c r="K32" s="117"/>
    </row>
    <row r="33" ht="23" customHeight="1" spans="1:11">
      <c r="A33" s="83"/>
      <c r="B33" s="101" t="s">
        <v>114</v>
      </c>
      <c r="C33" s="101">
        <f t="shared" ref="C33:H33" si="2">C7+C19+C25+C30</f>
        <v>833.38</v>
      </c>
      <c r="D33" s="101">
        <f t="shared" si="2"/>
        <v>174.24</v>
      </c>
      <c r="E33" s="101">
        <f t="shared" si="2"/>
        <v>659.14</v>
      </c>
      <c r="F33" s="110">
        <f t="shared" si="2"/>
        <v>2872.902069</v>
      </c>
      <c r="G33" s="110">
        <f t="shared" si="2"/>
        <v>2199.911069</v>
      </c>
      <c r="H33" s="110">
        <f t="shared" si="2"/>
        <v>672.991</v>
      </c>
      <c r="I33" s="117">
        <f t="shared" si="0"/>
        <v>244.728943459166</v>
      </c>
      <c r="J33" s="117">
        <f t="shared" si="1"/>
        <v>1162.57522325528</v>
      </c>
      <c r="K33" s="117">
        <f>(H33-E33)/E33*100</f>
        <v>2.10137451831174</v>
      </c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B30" sqref="B30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6" t="s">
        <v>115</v>
      </c>
      <c r="B1" s="97"/>
      <c r="C1" s="97"/>
    </row>
    <row r="2" ht="44.25" customHeight="1" spans="1:5">
      <c r="A2" s="98" t="s">
        <v>116</v>
      </c>
      <c r="B2" s="98"/>
      <c r="C2" s="98"/>
      <c r="D2" s="79"/>
      <c r="E2" s="79"/>
    </row>
    <row r="3" ht="20.25" customHeight="1" spans="3:3">
      <c r="C3" s="99" t="s">
        <v>2</v>
      </c>
    </row>
    <row r="4" ht="22.5" customHeight="1" spans="1:3">
      <c r="A4" s="100" t="s">
        <v>117</v>
      </c>
      <c r="B4" s="100" t="s">
        <v>6</v>
      </c>
      <c r="C4" s="100" t="s">
        <v>118</v>
      </c>
    </row>
    <row r="5" ht="22.5" customHeight="1" spans="1:3">
      <c r="A5" s="101" t="s">
        <v>119</v>
      </c>
      <c r="B5" s="102">
        <v>2095.252061</v>
      </c>
      <c r="C5" s="101"/>
    </row>
    <row r="6" ht="22.5" customHeight="1" spans="1:3">
      <c r="A6" s="101" t="s">
        <v>120</v>
      </c>
      <c r="B6" s="103">
        <v>887.6242</v>
      </c>
      <c r="C6" s="101"/>
    </row>
    <row r="7" ht="22.5" customHeight="1" spans="1:3">
      <c r="A7" s="101" t="s">
        <v>121</v>
      </c>
      <c r="B7" s="103">
        <v>129.642</v>
      </c>
      <c r="C7" s="101"/>
    </row>
    <row r="8" ht="22.5" customHeight="1" spans="1:3">
      <c r="A8" s="101" t="s">
        <v>122</v>
      </c>
      <c r="B8" s="103">
        <v>6.3468</v>
      </c>
      <c r="C8" s="101"/>
    </row>
    <row r="9" ht="22.5" customHeight="1" spans="1:3">
      <c r="A9" s="101" t="s">
        <v>123</v>
      </c>
      <c r="B9" s="103">
        <v>510.3357</v>
      </c>
      <c r="C9" s="101"/>
    </row>
    <row r="10" ht="22.5" customHeight="1" spans="1:3">
      <c r="A10" s="101" t="s">
        <v>124</v>
      </c>
      <c r="B10" s="103">
        <v>231.438182</v>
      </c>
      <c r="C10" s="101"/>
    </row>
    <row r="11" ht="22.5" customHeight="1" spans="1:3">
      <c r="A11" s="101" t="s">
        <v>125</v>
      </c>
      <c r="B11" s="103">
        <v>83.5441</v>
      </c>
      <c r="C11" s="101"/>
    </row>
    <row r="12" ht="22.5" customHeight="1" spans="1:3">
      <c r="A12" s="101" t="s">
        <v>126</v>
      </c>
      <c r="B12" s="103">
        <v>94.022755</v>
      </c>
      <c r="C12" s="101"/>
    </row>
    <row r="13" ht="22.5" customHeight="1" spans="1:3">
      <c r="A13" s="101" t="s">
        <v>127</v>
      </c>
      <c r="B13" s="103">
        <v>3.824424</v>
      </c>
      <c r="C13" s="101"/>
    </row>
    <row r="14" ht="22.5" customHeight="1" spans="1:3">
      <c r="A14" s="101" t="s">
        <v>128</v>
      </c>
      <c r="B14" s="103">
        <v>1.9344</v>
      </c>
      <c r="C14" s="101"/>
    </row>
    <row r="15" ht="22.5" customHeight="1" spans="1:3">
      <c r="A15" s="101" t="s">
        <v>129</v>
      </c>
      <c r="B15" s="103">
        <v>146.5395</v>
      </c>
      <c r="C15" s="101"/>
    </row>
    <row r="16" ht="22.5" customHeight="1" spans="1:3">
      <c r="A16" s="101" t="s">
        <v>130</v>
      </c>
      <c r="B16" s="101"/>
      <c r="C16" s="101"/>
    </row>
    <row r="17" ht="22.5" customHeight="1" spans="1:3">
      <c r="A17" s="101" t="s">
        <v>131</v>
      </c>
      <c r="B17" s="102">
        <v>78.030408</v>
      </c>
      <c r="C17" s="101"/>
    </row>
    <row r="18" ht="22.5" customHeight="1" spans="1:3">
      <c r="A18" s="104" t="s">
        <v>132</v>
      </c>
      <c r="B18" s="105">
        <v>9</v>
      </c>
      <c r="C18" s="101"/>
    </row>
    <row r="19" ht="22.5" customHeight="1" spans="1:3">
      <c r="A19" s="104" t="s">
        <v>133</v>
      </c>
      <c r="B19" s="105">
        <v>5.214</v>
      </c>
      <c r="C19" s="101"/>
    </row>
    <row r="20" ht="22.5" customHeight="1" spans="1:3">
      <c r="A20" s="104" t="s">
        <v>134</v>
      </c>
      <c r="B20" s="105">
        <v>0.85</v>
      </c>
      <c r="C20" s="101"/>
    </row>
    <row r="21" ht="22.5" customHeight="1" spans="1:3">
      <c r="A21" s="104" t="s">
        <v>135</v>
      </c>
      <c r="B21" s="105">
        <v>2.65</v>
      </c>
      <c r="C21" s="101"/>
    </row>
    <row r="22" ht="22.5" customHeight="1" spans="1:3">
      <c r="A22" s="104" t="s">
        <v>136</v>
      </c>
      <c r="B22" s="105">
        <v>3.125</v>
      </c>
      <c r="C22" s="101"/>
    </row>
    <row r="23" ht="22.5" customHeight="1" spans="1:3">
      <c r="A23" s="104" t="s">
        <v>137</v>
      </c>
      <c r="B23" s="105">
        <v>14.806152</v>
      </c>
      <c r="C23" s="101"/>
    </row>
    <row r="24" ht="22.5" customHeight="1" spans="1:3">
      <c r="A24" s="104" t="s">
        <v>138</v>
      </c>
      <c r="B24" s="105">
        <v>1</v>
      </c>
      <c r="C24" s="101"/>
    </row>
    <row r="25" ht="22.5" customHeight="1" spans="1:3">
      <c r="A25" s="104" t="s">
        <v>139</v>
      </c>
      <c r="B25" s="105">
        <v>2.726</v>
      </c>
      <c r="C25" s="101"/>
    </row>
    <row r="26" ht="22.5" customHeight="1" spans="1:3">
      <c r="A26" s="104" t="s">
        <v>140</v>
      </c>
      <c r="B26" s="105">
        <v>17.184256</v>
      </c>
      <c r="C26" s="101"/>
    </row>
    <row r="27" ht="22.5" customHeight="1" spans="1:3">
      <c r="A27" s="104" t="s">
        <v>141</v>
      </c>
      <c r="B27" s="105">
        <v>5.2</v>
      </c>
      <c r="C27" s="101"/>
    </row>
    <row r="28" ht="22.5" customHeight="1" spans="1:3">
      <c r="A28" s="104" t="s">
        <v>142</v>
      </c>
      <c r="B28" s="105">
        <v>14.25</v>
      </c>
      <c r="C28" s="101"/>
    </row>
    <row r="29" ht="23" customHeight="1" spans="1:3">
      <c r="A29" s="104" t="s">
        <v>143</v>
      </c>
      <c r="B29" s="105">
        <v>2.025</v>
      </c>
      <c r="C29" s="101"/>
    </row>
    <row r="30" ht="22.5" customHeight="1" spans="1:3">
      <c r="A30" s="104" t="s">
        <v>144</v>
      </c>
      <c r="B30" s="105">
        <v>26.1286</v>
      </c>
      <c r="C30" s="101"/>
    </row>
    <row r="31" ht="22.5" customHeight="1" spans="1:3">
      <c r="A31" s="104" t="s">
        <v>145</v>
      </c>
      <c r="B31" s="105">
        <v>22.008</v>
      </c>
      <c r="C31" s="101"/>
    </row>
    <row r="32" ht="22.5" customHeight="1" spans="1:3">
      <c r="A32" s="104" t="s">
        <v>146</v>
      </c>
      <c r="B32" s="105">
        <v>1.8576</v>
      </c>
      <c r="C32" s="101"/>
    </row>
    <row r="33" ht="22.5" customHeight="1" spans="1:3">
      <c r="A33" s="104" t="s">
        <v>147</v>
      </c>
      <c r="B33" s="105">
        <v>2.263</v>
      </c>
      <c r="C33" s="101"/>
    </row>
    <row r="34" ht="22.5" customHeight="1" spans="1:3">
      <c r="A34" s="100" t="s">
        <v>148</v>
      </c>
      <c r="B34" s="106">
        <v>2199.91</v>
      </c>
      <c r="C34" s="10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4" workbookViewId="0">
      <selection activeCell="B11" sqref="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8" t="s">
        <v>149</v>
      </c>
    </row>
    <row r="2" ht="19.5" customHeight="1" spans="1:2">
      <c r="A2" s="82"/>
      <c r="B2" s="83"/>
    </row>
    <row r="3" ht="30" customHeight="1" spans="1:2">
      <c r="A3" s="84" t="s">
        <v>150</v>
      </c>
      <c r="B3" s="84"/>
    </row>
    <row r="4" ht="16.5" customHeight="1" spans="1:2">
      <c r="A4" s="85"/>
      <c r="B4" s="86" t="s">
        <v>2</v>
      </c>
    </row>
    <row r="5" ht="38.25" customHeight="1" spans="1:2">
      <c r="A5" s="87" t="s">
        <v>5</v>
      </c>
      <c r="B5" s="87" t="s">
        <v>112</v>
      </c>
    </row>
    <row r="6" ht="38.25" customHeight="1" spans="1:2">
      <c r="A6" s="88" t="s">
        <v>151</v>
      </c>
      <c r="B6" s="89">
        <v>5.2</v>
      </c>
    </row>
    <row r="7" ht="38.25" customHeight="1" spans="1:2">
      <c r="A7" s="73" t="s">
        <v>152</v>
      </c>
      <c r="B7" s="73"/>
    </row>
    <row r="8" ht="38.25" customHeight="1" spans="1:2">
      <c r="A8" s="73" t="s">
        <v>153</v>
      </c>
      <c r="B8" s="73"/>
    </row>
    <row r="9" ht="38.25" customHeight="1" spans="1:2">
      <c r="A9" s="90" t="s">
        <v>154</v>
      </c>
      <c r="B9" s="91">
        <v>5.2</v>
      </c>
    </row>
    <row r="10" ht="38.25" customHeight="1" spans="1:2">
      <c r="A10" s="92" t="s">
        <v>155</v>
      </c>
      <c r="B10" s="91">
        <v>5.2</v>
      </c>
    </row>
    <row r="11" ht="38.25" customHeight="1" spans="1:2">
      <c r="A11" s="93" t="s">
        <v>156</v>
      </c>
      <c r="B11" s="94"/>
    </row>
    <row r="12" ht="91.5" customHeight="1" spans="1:2">
      <c r="A12" s="95" t="s">
        <v>157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9" sqref="B19"/>
    </sheetView>
  </sheetViews>
  <sheetFormatPr defaultColWidth="6.875" defaultRowHeight="14.25" outlineLevelCol="6"/>
  <cols>
    <col min="1" max="2" width="38.7" style="58" customWidth="1"/>
    <col min="3" max="3" width="41.6" style="58" customWidth="1"/>
    <col min="4" max="7" width="9.875" style="58" customWidth="1"/>
    <col min="8" max="16380" width="6.875" style="58"/>
  </cols>
  <sheetData>
    <row r="1" ht="16.5" customHeight="1" spans="1:7">
      <c r="A1" s="43" t="s">
        <v>158</v>
      </c>
      <c r="B1" s="44"/>
      <c r="C1" s="44"/>
      <c r="D1" s="44"/>
      <c r="E1" s="44"/>
      <c r="F1" s="65"/>
      <c r="G1" s="65"/>
    </row>
    <row r="2" ht="16.5" customHeight="1" spans="1:7">
      <c r="A2" s="44"/>
      <c r="B2" s="44"/>
      <c r="C2" s="44"/>
      <c r="D2" s="44"/>
      <c r="E2" s="44"/>
      <c r="F2" s="65"/>
      <c r="G2" s="65"/>
    </row>
    <row r="3" ht="29.25" customHeight="1" spans="1:7">
      <c r="A3" s="67" t="s">
        <v>159</v>
      </c>
      <c r="B3" s="67"/>
      <c r="C3" s="67"/>
      <c r="D3" s="79"/>
      <c r="E3" s="79"/>
      <c r="F3" s="79"/>
      <c r="G3" s="79"/>
    </row>
    <row r="4" ht="26.25" customHeight="1" spans="1:7">
      <c r="A4" s="68"/>
      <c r="B4" s="68"/>
      <c r="C4" s="80" t="s">
        <v>2</v>
      </c>
      <c r="D4" s="68"/>
      <c r="E4" s="68"/>
      <c r="F4" s="80"/>
      <c r="G4" s="80"/>
    </row>
    <row r="5" ht="29" customHeight="1" spans="1:3">
      <c r="A5" s="69" t="s">
        <v>40</v>
      </c>
      <c r="B5" s="69"/>
      <c r="C5" s="81" t="s">
        <v>160</v>
      </c>
    </row>
    <row r="6" ht="29" customHeight="1" spans="1:3">
      <c r="A6" s="69" t="s">
        <v>45</v>
      </c>
      <c r="B6" s="69" t="s">
        <v>46</v>
      </c>
      <c r="C6" s="81"/>
    </row>
    <row r="7" ht="29" customHeight="1" spans="1:3">
      <c r="A7" s="70"/>
      <c r="C7" s="77"/>
    </row>
    <row r="8" ht="29" customHeight="1" spans="1:3">
      <c r="A8" s="70"/>
      <c r="B8" s="71"/>
      <c r="C8" s="77"/>
    </row>
    <row r="9" ht="29" customHeight="1" spans="1:3">
      <c r="A9" s="70"/>
      <c r="B9" s="71"/>
      <c r="C9" s="77"/>
    </row>
    <row r="10" ht="29" customHeight="1" spans="1:3">
      <c r="A10" s="70"/>
      <c r="B10" s="71"/>
      <c r="C10" s="77"/>
    </row>
    <row r="11" ht="29" customHeight="1" spans="1:3">
      <c r="A11" s="70"/>
      <c r="B11" s="71"/>
      <c r="C11" s="77"/>
    </row>
    <row r="12" ht="29" customHeight="1" spans="1:3">
      <c r="A12" s="70"/>
      <c r="B12" s="72"/>
      <c r="C12" s="78"/>
    </row>
    <row r="13" ht="29" customHeight="1" spans="1:3">
      <c r="A13" s="70"/>
      <c r="B13" s="73"/>
      <c r="C13" s="73"/>
    </row>
    <row r="14" ht="29" customHeight="1" spans="1:3">
      <c r="A14" s="70"/>
      <c r="B14" s="71"/>
      <c r="C14" s="73"/>
    </row>
    <row r="15" ht="29" customHeight="1" spans="1:3">
      <c r="A15" s="70"/>
      <c r="B15" s="71"/>
      <c r="C15" s="73"/>
    </row>
    <row r="16" ht="29" customHeight="1" spans="1:3">
      <c r="A16" s="70"/>
      <c r="B16" s="71"/>
      <c r="C16" s="73"/>
    </row>
    <row r="17" ht="29" customHeight="1" spans="1:3">
      <c r="A17" s="74" t="s">
        <v>99</v>
      </c>
      <c r="B17" s="75"/>
      <c r="C17" s="73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4" workbookViewId="0">
      <selection activeCell="A7" sqref="A7:A16"/>
    </sheetView>
  </sheetViews>
  <sheetFormatPr defaultColWidth="6.875" defaultRowHeight="11.25"/>
  <cols>
    <col min="1" max="1" width="18.125" style="58" customWidth="1"/>
    <col min="2" max="2" width="15.375" style="58" customWidth="1"/>
    <col min="3" max="11" width="9.875" style="58" customWidth="1"/>
    <col min="12" max="16384" width="6.875" style="58"/>
  </cols>
  <sheetData>
    <row r="1" ht="16.5" customHeight="1" spans="1:11">
      <c r="A1" s="43" t="s">
        <v>161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44"/>
      <c r="J2" s="65"/>
      <c r="K2" s="65"/>
    </row>
    <row r="3" ht="29.25" customHeight="1" spans="1:11">
      <c r="A3" s="67" t="s">
        <v>162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68"/>
      <c r="B4" s="68"/>
      <c r="C4" s="68"/>
      <c r="D4" s="68"/>
      <c r="E4" s="68"/>
      <c r="F4" s="68"/>
      <c r="G4" s="68"/>
      <c r="H4" s="68"/>
      <c r="I4" s="68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111</v>
      </c>
      <c r="D5" s="69"/>
      <c r="E5" s="69"/>
      <c r="F5" s="69" t="s">
        <v>112</v>
      </c>
      <c r="G5" s="69"/>
      <c r="H5" s="69"/>
      <c r="I5" s="69" t="s">
        <v>163</v>
      </c>
      <c r="J5" s="69"/>
      <c r="K5" s="69"/>
    </row>
    <row r="6" s="66" customFormat="1" ht="27.75" customHeight="1" spans="1:11">
      <c r="A6" s="69" t="s">
        <v>45</v>
      </c>
      <c r="B6" s="69" t="s">
        <v>46</v>
      </c>
      <c r="C6" s="69" t="s">
        <v>114</v>
      </c>
      <c r="D6" s="69" t="s">
        <v>102</v>
      </c>
      <c r="E6" s="69" t="s">
        <v>103</v>
      </c>
      <c r="F6" s="69" t="s">
        <v>114</v>
      </c>
      <c r="G6" s="69" t="s">
        <v>102</v>
      </c>
      <c r="H6" s="69" t="s">
        <v>103</v>
      </c>
      <c r="I6" s="69" t="s">
        <v>114</v>
      </c>
      <c r="J6" s="69" t="s">
        <v>102</v>
      </c>
      <c r="K6" s="69" t="s">
        <v>103</v>
      </c>
    </row>
    <row r="7" s="66" customFormat="1" ht="30" customHeight="1" spans="1:11">
      <c r="A7" s="70"/>
      <c r="B7" s="71"/>
      <c r="C7" s="71"/>
      <c r="D7" s="71"/>
      <c r="E7" s="71"/>
      <c r="F7" s="71"/>
      <c r="G7" s="71"/>
      <c r="H7" s="71"/>
      <c r="I7" s="71"/>
      <c r="J7" s="77"/>
      <c r="K7" s="77"/>
    </row>
    <row r="8" s="66" customFormat="1" ht="30" customHeight="1" spans="1:11">
      <c r="A8" s="70"/>
      <c r="B8" s="71"/>
      <c r="C8" s="71"/>
      <c r="D8" s="71"/>
      <c r="E8" s="71"/>
      <c r="F8" s="71"/>
      <c r="G8" s="71"/>
      <c r="H8" s="71"/>
      <c r="I8" s="71"/>
      <c r="J8" s="77"/>
      <c r="K8" s="77"/>
    </row>
    <row r="9" s="66" customFormat="1" ht="30" customHeight="1" spans="1:11">
      <c r="A9" s="70"/>
      <c r="B9" s="71"/>
      <c r="C9" s="71"/>
      <c r="D9" s="71"/>
      <c r="E9" s="71"/>
      <c r="F9" s="71"/>
      <c r="G9" s="71"/>
      <c r="H9" s="71"/>
      <c r="I9" s="71"/>
      <c r="J9" s="77"/>
      <c r="K9" s="77"/>
    </row>
    <row r="10" s="66" customFormat="1" ht="30" customHeight="1" spans="1:11">
      <c r="A10" s="70"/>
      <c r="B10" s="71"/>
      <c r="C10" s="71"/>
      <c r="D10" s="71"/>
      <c r="E10" s="71"/>
      <c r="F10" s="71"/>
      <c r="G10" s="71"/>
      <c r="H10" s="71"/>
      <c r="I10" s="71"/>
      <c r="J10" s="77"/>
      <c r="K10" s="77"/>
    </row>
    <row r="11" customFormat="1" ht="30" customHeight="1" spans="1:11">
      <c r="A11" s="70"/>
      <c r="B11" s="72"/>
      <c r="C11" s="72"/>
      <c r="D11" s="72"/>
      <c r="E11" s="72"/>
      <c r="F11" s="72"/>
      <c r="G11" s="72"/>
      <c r="H11" s="72"/>
      <c r="I11" s="72"/>
      <c r="J11" s="78"/>
      <c r="K11" s="78"/>
    </row>
    <row r="12" customFormat="1" ht="30" customHeight="1" spans="1:11">
      <c r="A12" s="70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customFormat="1" ht="30" customHeight="1" spans="1:11">
      <c r="A13" s="70"/>
      <c r="B13" s="71"/>
      <c r="C13" s="71"/>
      <c r="D13" s="71"/>
      <c r="E13" s="71"/>
      <c r="F13" s="71"/>
      <c r="G13" s="71"/>
      <c r="H13" s="71"/>
      <c r="I13" s="71"/>
      <c r="J13" s="73"/>
      <c r="K13" s="73"/>
    </row>
    <row r="14" ht="30" customHeight="1" spans="1:11">
      <c r="A14" s="70"/>
      <c r="B14" s="73"/>
      <c r="C14" s="73"/>
      <c r="D14" s="73"/>
      <c r="E14" s="73"/>
      <c r="F14" s="73"/>
      <c r="G14" s="73"/>
      <c r="H14" s="73"/>
      <c r="I14" s="71"/>
      <c r="J14" s="73"/>
      <c r="K14" s="73"/>
    </row>
    <row r="15" ht="30" customHeight="1" spans="1:11">
      <c r="A15" s="70"/>
      <c r="B15" s="71"/>
      <c r="C15" s="71"/>
      <c r="D15" s="71"/>
      <c r="E15" s="71"/>
      <c r="F15" s="71"/>
      <c r="G15" s="71"/>
      <c r="H15" s="71"/>
      <c r="I15" s="71"/>
      <c r="J15" s="73"/>
      <c r="K15" s="73"/>
    </row>
    <row r="16" ht="30" customHeight="1" spans="1:11">
      <c r="A16" s="70"/>
      <c r="B16" s="71"/>
      <c r="C16" s="71"/>
      <c r="D16" s="71"/>
      <c r="E16" s="71"/>
      <c r="F16" s="71"/>
      <c r="G16" s="71"/>
      <c r="H16" s="71"/>
      <c r="I16" s="71"/>
      <c r="J16" s="73"/>
      <c r="K16" s="73"/>
    </row>
    <row r="17" ht="30" customHeight="1" spans="1:11">
      <c r="A17" s="74" t="s">
        <v>99</v>
      </c>
      <c r="B17" s="75"/>
      <c r="C17" s="71"/>
      <c r="D17" s="71"/>
      <c r="E17" s="71"/>
      <c r="F17" s="71"/>
      <c r="G17" s="71"/>
      <c r="H17" s="71"/>
      <c r="I17" s="71"/>
      <c r="J17" s="73"/>
      <c r="K17" s="73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2022-04-28T03:05:37Z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976C2B26E8D4428AA749694CC052DFFF</vt:lpwstr>
  </property>
</Properties>
</file>