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4"/>
  </bookViews>
  <sheets>
    <sheet name="1、2022年部门收支总表" sheetId="1" r:id="rId1"/>
    <sheet name="2、2022年部门收入总表" sheetId="8" r:id="rId2"/>
    <sheet name="3、2022年部门支出总表" sheetId="9" r:id="rId3"/>
    <sheet name="4、2022年财政拨款收支总表" sheetId="12" r:id="rId4"/>
    <sheet name="5、2022年一般公共预算支出表" sheetId="2" r:id="rId5"/>
    <sheet name="6、2022年一般公共预算基本支出经济科目表" sheetId="6" r:id="rId6"/>
    <sheet name="7、2022年一般公共预算“三公”经费支出表" sheetId="3" r:id="rId7"/>
    <sheet name="8、2022年政府性基金预算收入表 " sheetId="16" r:id="rId8"/>
    <sheet name="9、2022年政府性基金预算支出表" sheetId="13" r:id="rId9"/>
    <sheet name="10、国有资本经营预算收支预算表" sheetId="17" r:id="rId10"/>
    <sheet name="11、2022年一般公共预算重点项目绩效目标表" sheetId="15" r:id="rId11"/>
    <sheet name="12、2022年政府采购预算表" sheetId="4" r:id="rId12"/>
    <sheet name="13、2022年政府购买服务支出预算表" sheetId="11" r:id="rId13"/>
    <sheet name="Sheet1" sheetId="18" r:id="rId14"/>
  </sheets>
  <definedNames>
    <definedName name="_xlnm.Print_Area" localSheetId="7">'8、2022年政府性基金预算收入表 '!$A$1:$C$17</definedName>
    <definedName name="_xlnm.Print_Titles" localSheetId="0">'1、2022年部门收支总表'!$1:$7</definedName>
    <definedName name="_xlnm.Print_Titles" localSheetId="3">'4、2022年财政拨款收支总表'!$1:$7</definedName>
    <definedName name="_xlnm.Print_Titles" localSheetId="5">'6、2022年一般公共预算基本支出经济科目表'!$1:$4</definedName>
  </definedNames>
  <calcPr calcId="144525"/>
</workbook>
</file>

<file path=xl/sharedStrings.xml><?xml version="1.0" encoding="utf-8"?>
<sst xmlns="http://schemas.openxmlformats.org/spreadsheetml/2006/main" count="613" uniqueCount="290">
  <si>
    <t>表1</t>
  </si>
  <si>
    <t>孝义市崇文街道办事处2022年部门收支总表</t>
  </si>
  <si>
    <t>单位：万元</t>
  </si>
  <si>
    <t>收      入</t>
  </si>
  <si>
    <t>支      出</t>
  </si>
  <si>
    <t>项 目</t>
  </si>
  <si>
    <t>预算数</t>
  </si>
  <si>
    <t>项  目</t>
  </si>
  <si>
    <t>2021年</t>
  </si>
  <si>
    <t>2022年</t>
  </si>
  <si>
    <t>2022年比2021年增减%</t>
  </si>
  <si>
    <t>一、一般公共预算收入</t>
  </si>
  <si>
    <t>一、一般公共服务支出</t>
  </si>
  <si>
    <t>二、政府性基金收入</t>
  </si>
  <si>
    <t>二、外交支出</t>
  </si>
  <si>
    <t>三、纳入财政专户管理的事业收入</t>
  </si>
  <si>
    <t>三、国防支出</t>
  </si>
  <si>
    <t>四、其他收入</t>
  </si>
  <si>
    <t>四、公共安全支出</t>
  </si>
  <si>
    <t>五、教育支出</t>
  </si>
  <si>
    <t>六、科学技术支出</t>
  </si>
  <si>
    <t>七、文化旅游体育与传媒支出</t>
  </si>
  <si>
    <t>八、社会保障和就业支出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</si>
  <si>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</si>
  <si>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</si>
  <si>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</si>
  <si>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</si>
  <si>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</si>
  <si>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</si>
  <si>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</si>
  <si>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</si>
  <si>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二十、自然资源海洋气象等支出</t>
  </si>
  <si>
    <t>二十一、住房保障支出</t>
  </si>
  <si>
    <t>二十二、粮油物资储备支出</t>
  </si>
  <si>
    <t>二十四、灾害防治及应急管理支出</t>
  </si>
  <si>
    <t>二十九、其他支出</t>
  </si>
  <si>
    <t>本年收入合计</t>
  </si>
  <si>
    <t>本年支出合计</t>
  </si>
  <si>
    <t>表2</t>
  </si>
  <si>
    <t>孝义市崇文街道办事处2022年部门收入总表</t>
  </si>
  <si>
    <t>项目</t>
  </si>
  <si>
    <t>一般公共预算</t>
  </si>
  <si>
    <t>政府性基金</t>
  </si>
  <si>
    <t>纳入财政专户管理的事业收入</t>
  </si>
  <si>
    <t>其他收入</t>
  </si>
  <si>
    <t>科目编码</t>
  </si>
  <si>
    <t>科目名称</t>
  </si>
  <si>
    <t>201</t>
  </si>
  <si>
    <t>一般公共服务支出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</si>
  <si>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20103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</si>
  <si>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政府办公厅（室）及相关机构事务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</si>
  <si>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2010301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</si>
  <si>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行政运行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</si>
  <si>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2010350</t>
    </r>
  </si>
  <si>
    <t xml:space="preserve">    事业运行</t>
  </si>
  <si>
    <t>208</t>
  </si>
  <si>
    <t>社会保障和就业支出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</si>
  <si>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20805</t>
    </r>
  </si>
  <si>
    <t xml:space="preserve">  行政事业单位养老支出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</si>
  <si>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2080502</t>
    </r>
  </si>
  <si>
    <t xml:space="preserve">    事业单位离退休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</si>
  <si>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2080505</t>
    </r>
  </si>
  <si>
    <t xml:space="preserve">    机关事业单位基本养老保险缴费支出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</si>
  <si>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20811</t>
    </r>
  </si>
  <si>
    <t xml:space="preserve">  残疾人事业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</si>
  <si>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2081107</t>
    </r>
  </si>
  <si>
    <t xml:space="preserve">    残疾人生活和护理补贴</t>
  </si>
  <si>
    <t>210</t>
  </si>
  <si>
    <t>卫生健康支出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</si>
  <si>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21007</t>
    </r>
  </si>
  <si>
    <t xml:space="preserve">  计划生育事务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</si>
  <si>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2100799</t>
    </r>
  </si>
  <si>
    <t xml:space="preserve">    其他计划生育事务支出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</si>
  <si>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21011</t>
    </r>
  </si>
  <si>
    <t xml:space="preserve">  行政事业单位医疗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</si>
  <si>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2101101</t>
    </r>
  </si>
  <si>
    <t xml:space="preserve">    行政单位医疗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</si>
  <si>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2101102</t>
    </r>
  </si>
  <si>
    <t xml:space="preserve">    事业单位医疗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</si>
  <si>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2101103</t>
    </r>
  </si>
  <si>
    <t xml:space="preserve">    公务员医疗补助</t>
  </si>
  <si>
    <t>212</t>
  </si>
  <si>
    <t>城乡社区支出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</si>
  <si>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21201</t>
    </r>
  </si>
  <si>
    <t xml:space="preserve">  城乡社区管理事务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</si>
  <si>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2120199</t>
    </r>
  </si>
  <si>
    <t xml:space="preserve">    其他城乡社区管理事务支出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</si>
  <si>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21203</t>
    </r>
  </si>
  <si>
    <t xml:space="preserve">  城乡社区公共设施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</si>
  <si>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2120399</t>
    </r>
  </si>
  <si>
    <t xml:space="preserve">    其他城乡社区公共设施支出</t>
  </si>
  <si>
    <t>213</t>
  </si>
  <si>
    <t>农林水支出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</si>
  <si>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21307</t>
    </r>
  </si>
  <si>
    <t xml:space="preserve">  农村综合改革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</si>
  <si>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2130705</t>
    </r>
  </si>
  <si>
    <t>对村民委员会和村党支部的补助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</si>
  <si>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16</t>
    </r>
  </si>
  <si>
    <t>商业服务业等支出</t>
  </si>
  <si>
    <t xml:space="preserve">  21602</t>
  </si>
  <si>
    <t xml:space="preserve">  商业流通事务</t>
  </si>
  <si>
    <t xml:space="preserve">    2160299</t>
  </si>
  <si>
    <t xml:space="preserve">    其他商业流通事务支出</t>
  </si>
  <si>
    <t>221</t>
  </si>
  <si>
    <t>住房保障支出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</si>
  <si>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22102</t>
    </r>
  </si>
  <si>
    <t xml:space="preserve">  住房改革支出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</si>
  <si>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2210201</t>
    </r>
  </si>
  <si>
    <t xml:space="preserve">    住房公积金</t>
  </si>
  <si>
    <t>合      计</t>
  </si>
  <si>
    <t>表3</t>
  </si>
  <si>
    <t>孝义市崇文街道办事处2022年部门支出总表</t>
  </si>
  <si>
    <t>基本支出</t>
  </si>
  <si>
    <t>项目支出</t>
  </si>
  <si>
    <t>表4</t>
  </si>
  <si>
    <t>孝义市崇文街道办事处2022年财政拨款收支总表</t>
  </si>
  <si>
    <t>小计</t>
  </si>
  <si>
    <t>政府性基金预算</t>
  </si>
  <si>
    <t>十五、资源勘探信息等支出</t>
  </si>
  <si>
    <t>表5</t>
  </si>
  <si>
    <t>孝义市崇文街道办事处2022年一般公共预算支出表</t>
  </si>
  <si>
    <t>2021年预算数</t>
  </si>
  <si>
    <t>2022年预算数</t>
  </si>
  <si>
    <t>2022年预算数比2021年预算数增减%</t>
  </si>
  <si>
    <t>合计</t>
  </si>
  <si>
    <t>合     计</t>
  </si>
  <si>
    <t>表6</t>
  </si>
  <si>
    <t>孝义市崇文街道办事处2022年一般公共预算基本支出经济科目表</t>
  </si>
  <si>
    <t>经济科目名称</t>
  </si>
  <si>
    <t>备注</t>
  </si>
  <si>
    <t>一、工资福利支出</t>
  </si>
  <si>
    <t xml:space="preserve">    基本工资</t>
  </si>
  <si>
    <t xml:space="preserve">    津贴补贴</t>
  </si>
  <si>
    <t xml:space="preserve">    奖金</t>
  </si>
  <si>
    <t xml:space="preserve">    绩效工资</t>
  </si>
  <si>
    <t xml:space="preserve">    机关事业单位基本养老保险缴费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</si>
  <si>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职业年金缴费</t>
    </r>
  </si>
  <si>
    <t xml:space="preserve">    职工基本医疗保险缴费</t>
  </si>
  <si>
    <t xml:space="preserve">    公务员医疗补助缴费</t>
  </si>
  <si>
    <t xml:space="preserve">    其他社会保障缴费</t>
  </si>
  <si>
    <t xml:space="preserve">    其他工资福利支出</t>
  </si>
  <si>
    <t>二、商品和服务支出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</si>
  <si>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办公费</t>
    </r>
  </si>
  <si>
    <t xml:space="preserve">    印刷费</t>
  </si>
  <si>
    <t xml:space="preserve">    咨询费</t>
  </si>
  <si>
    <t xml:space="preserve">    手续费</t>
  </si>
  <si>
    <t xml:space="preserve">    水费</t>
  </si>
  <si>
    <t xml:space="preserve">    电费</t>
  </si>
  <si>
    <t xml:space="preserve">    邮电费</t>
  </si>
  <si>
    <t xml:space="preserve">    取暖费（单位）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</si>
  <si>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物业管理费</t>
    </r>
  </si>
  <si>
    <t xml:space="preserve">    差旅费</t>
  </si>
  <si>
    <t xml:space="preserve">    因公出国（境）费用</t>
  </si>
  <si>
    <t xml:space="preserve">    维修（护）费</t>
  </si>
  <si>
    <t xml:space="preserve">    租赁费</t>
  </si>
  <si>
    <t xml:space="preserve">    会议费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</si>
  <si>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培训费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</si>
  <si>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公务接待费</t>
    </r>
  </si>
  <si>
    <t xml:space="preserve">    专用材料费</t>
  </si>
  <si>
    <t xml:space="preserve">    被装购置费</t>
  </si>
  <si>
    <t xml:space="preserve">    专用燃料费</t>
  </si>
  <si>
    <t xml:space="preserve">    劳务费</t>
  </si>
  <si>
    <t xml:space="preserve">    委托业务费</t>
  </si>
  <si>
    <t xml:space="preserve">    工会经费</t>
  </si>
  <si>
    <t xml:space="preserve">    福利费</t>
  </si>
  <si>
    <t xml:space="preserve">    公务用车运行维护费</t>
  </si>
  <si>
    <t xml:space="preserve">    其他交通费用</t>
  </si>
  <si>
    <t xml:space="preserve">    税金及附加费用</t>
  </si>
  <si>
    <t xml:space="preserve">    其他商品和服务支出</t>
  </si>
  <si>
    <t>三、对个人和家庭的补助</t>
  </si>
  <si>
    <t xml:space="preserve">    离休费</t>
  </si>
  <si>
    <t xml:space="preserve">    退休费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</si>
  <si>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退职（役）费</t>
    </r>
  </si>
  <si>
    <t xml:space="preserve">    抚恤金</t>
  </si>
  <si>
    <t xml:space="preserve">    生活补助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</si>
  <si>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救济费</t>
    </r>
  </si>
  <si>
    <t xml:space="preserve">    医疗费补助</t>
  </si>
  <si>
    <t xml:space="preserve">    助学金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</si>
  <si>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</t>
    </r>
    <r>
      <rPr>
        <sz val="12"/>
        <rFont val="宋体"/>
        <charset val="134"/>
      </rPr>
      <t>个人农业生产补贴</t>
    </r>
  </si>
  <si>
    <t xml:space="preserve">    奖励金</t>
  </si>
  <si>
    <t xml:space="preserve">    其他对个人和家庭的补助支出</t>
  </si>
  <si>
    <t>表7</t>
  </si>
  <si>
    <t>孝义市崇文街道办事处2022年一般公共预算“三公”经费支出情况统计表</t>
  </si>
  <si>
    <t>合    计</t>
  </si>
  <si>
    <t>1、因公出国（境）费用</t>
  </si>
  <si>
    <t>2、公务接待费</t>
  </si>
  <si>
    <t>3、公务用车费</t>
  </si>
  <si>
    <t xml:space="preserve">      其中：（1）公务用车运行维护费</t>
  </si>
  <si>
    <t xml:space="preserve">            （2）公务用车购置费</t>
  </si>
  <si>
    <t xml:space="preserve">    注：按照中央、省预算公开规定，各级各部门公开的“三公”经费为一般公共预算安排的“三公”经费。“三公”经费包括因公出国（境）费用、公务接待费和公务用车购置费及运行费。1、因公出国（境）费用，指单位工作人员公务出国（境）的住宿费、旅费、伙食补助费、杂费、培训费等支出。2、公务接待费，指单位按规定开支的各类公务接待（含外宾接待）支出。3、公务用车购置费及运行费，指单位公务用车购置费及租用费、燃料费、维修费、过桥过路费、保险费等支出，公务用车指用于履行公务的机动车辆，包括一般公务用车和执法执勤用车。</t>
  </si>
  <si>
    <t>表8</t>
  </si>
  <si>
    <t>孝义市崇文街道办事处2022年政府性基金预算收入表</t>
  </si>
  <si>
    <t>政府性基金预算收入</t>
  </si>
  <si>
    <t>表9</t>
  </si>
  <si>
    <t>孝义市崇文街道办事处2022年政府性基金预算支出表</t>
  </si>
  <si>
    <t>2022年预算比2021年预算数增减</t>
  </si>
  <si>
    <t>表10</t>
  </si>
  <si>
    <t>孝义市崇文街道办事处2022年国有资本经营预算收支预算表</t>
  </si>
  <si>
    <t>国有资本经营预算收入</t>
  </si>
  <si>
    <t>国有资本经营预算支出</t>
  </si>
  <si>
    <t>国有资本经营收入预算</t>
  </si>
  <si>
    <t>表11</t>
  </si>
  <si>
    <t>孝义市崇文街道办事处2022年一般公共预算重点项目绩效目标表</t>
  </si>
  <si>
    <t>项目名称</t>
  </si>
  <si>
    <t>2022年预算金额</t>
  </si>
  <si>
    <t>其中</t>
  </si>
  <si>
    <t>预算科目名称</t>
  </si>
  <si>
    <t>预算科目代码</t>
  </si>
  <si>
    <t>支出内容</t>
  </si>
  <si>
    <t>绩效目标</t>
  </si>
  <si>
    <t>本级财力</t>
  </si>
  <si>
    <t>转移支付</t>
  </si>
  <si>
    <t/>
  </si>
  <si>
    <t>2022年度工作补助资金30%</t>
  </si>
  <si>
    <t>行政运行</t>
  </si>
  <si>
    <t>确保资金到位后合理使用</t>
  </si>
  <si>
    <t>2023年度工作补助资金70%</t>
  </si>
  <si>
    <t>其他城乡社区公共设施支出</t>
  </si>
  <si>
    <t>2020年社区办公场所租赁费</t>
  </si>
  <si>
    <t>其他城乡社区管理事务支出</t>
  </si>
  <si>
    <t>2021社区取暖经费</t>
  </si>
  <si>
    <t>事业运行</t>
  </si>
  <si>
    <t>2022年社区经费</t>
  </si>
  <si>
    <t>人大工作经费</t>
  </si>
  <si>
    <t>退役军人服务保障经费</t>
  </si>
  <si>
    <t>临县第一书记工作经费</t>
  </si>
  <si>
    <t>临县第一书记生活补助</t>
  </si>
  <si>
    <t>科级及以下用车</t>
  </si>
  <si>
    <t>食堂补助</t>
  </si>
  <si>
    <t>村级纪检监督员补助</t>
  </si>
  <si>
    <t>王莉莉等5人补发工资</t>
  </si>
  <si>
    <t>补发遗属补助</t>
  </si>
  <si>
    <t>确保资金到位后及时拨付</t>
  </si>
  <si>
    <t>再就业退役军人工资</t>
  </si>
  <si>
    <t>工作经费补助</t>
  </si>
  <si>
    <t>确保资金到位后按规定用途合理使用</t>
  </si>
  <si>
    <t>北外环附近及周边陈旧建筑垃圾倾倒工程</t>
  </si>
  <si>
    <t>新建小区文明城市复审迎检道路提升工程</t>
  </si>
  <si>
    <t>聚贤庄园11幢楼内墙粉刷工程,集贤花园小区院内提升工程</t>
  </si>
  <si>
    <t>集贤花园10号楼,11号楼梯内墙粉刷及消防设施配套补充</t>
  </si>
  <si>
    <t>聚贤庄园;集贤花园小区外墙粉刷工程2</t>
  </si>
  <si>
    <t>会议室及内设站所办公装修经费</t>
  </si>
  <si>
    <t>城市会客厅建设占用北外环片林占地款</t>
  </si>
  <si>
    <t>居义村片区拆迁攻坚工作经费</t>
  </si>
  <si>
    <t>乡级道路转移支付</t>
  </si>
  <si>
    <t>村级转移支付</t>
  </si>
  <si>
    <t>计生转移支付</t>
  </si>
  <si>
    <t>其他计划生育事务支出</t>
  </si>
  <si>
    <t>二到六类残疾人生活补助</t>
  </si>
  <si>
    <t>残疾人生活和护理补贴</t>
  </si>
  <si>
    <t>2022年参战退役兵补助</t>
  </si>
  <si>
    <t>爱心消费券本级</t>
  </si>
  <si>
    <t>其他商业流通事务支出</t>
  </si>
  <si>
    <t>表12</t>
  </si>
  <si>
    <t>孝义市崇文街道办事处2022年政府采购预算表</t>
  </si>
  <si>
    <t>采购项目</t>
  </si>
  <si>
    <t>规格要求</t>
  </si>
  <si>
    <t>计量单位</t>
  </si>
  <si>
    <t>数量</t>
  </si>
  <si>
    <t>资     金     来     源</t>
  </si>
  <si>
    <t>需求时间</t>
  </si>
  <si>
    <t>总计</t>
  </si>
  <si>
    <t>纳入预算管理的政府性基金</t>
  </si>
  <si>
    <t>纳入专户管理的事业资金</t>
  </si>
  <si>
    <t>小   计</t>
  </si>
  <si>
    <t>经费拨款</t>
  </si>
  <si>
    <t>纳入预算管理的行政事业性收费安排的拨款</t>
  </si>
  <si>
    <t>罚没收入安排的拨款</t>
  </si>
  <si>
    <t>专项收入安排的拨款</t>
  </si>
  <si>
    <t>国有资源（资产）有偿使用收入安排资金</t>
  </si>
  <si>
    <t>台式电脑</t>
  </si>
  <si>
    <t>台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</si>
  <si>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022年度</t>
    </r>
  </si>
  <si>
    <t>打印机</t>
  </si>
  <si>
    <t>笔记本电脑</t>
  </si>
  <si>
    <t>碎纸机</t>
  </si>
  <si>
    <r>
      <rPr>
        <sz val="12"/>
        <rFont val="宋体"/>
        <charset val="134"/>
      </rPr>
      <t>A</t>
    </r>
    <r>
      <rPr>
        <sz val="12"/>
        <rFont val="宋体"/>
        <charset val="134"/>
      </rPr>
      <t>4纸</t>
    </r>
  </si>
  <si>
    <t>箱</t>
  </si>
  <si>
    <t>办公家具用具</t>
  </si>
  <si>
    <t>套</t>
  </si>
  <si>
    <t>印刷服务</t>
  </si>
  <si>
    <t>个</t>
  </si>
  <si>
    <t>表13</t>
  </si>
  <si>
    <t>孝义市崇文街道办事处2022年政府购买服务支出预算表</t>
  </si>
  <si>
    <t>购买服务内容</t>
  </si>
  <si>
    <t>承接主体</t>
  </si>
  <si>
    <t>一般公共预算资金</t>
  </si>
  <si>
    <t>其他收入安排资金</t>
  </si>
  <si>
    <t>物业管理服务</t>
  </si>
  <si>
    <t>留义物业管理有限公司</t>
  </si>
</sst>
</file>

<file path=xl/styles.xml><?xml version="1.0" encoding="utf-8"?>
<styleSheet xmlns="http://schemas.openxmlformats.org/spreadsheetml/2006/main">
  <numFmts count="12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;[Red]#,##0.0"/>
    <numFmt numFmtId="177" formatCode="#,##0.00_ "/>
    <numFmt numFmtId="178" formatCode="0.00_ "/>
    <numFmt numFmtId="179" formatCode="0.00_);\(0.00\)"/>
    <numFmt numFmtId="180" formatCode="* #,##0.0;* \-#,##0.0;* &quot;&quot;??;@"/>
    <numFmt numFmtId="181" formatCode="0.00_);[Red]\(0.00\)"/>
    <numFmt numFmtId="182" formatCode="0_ "/>
    <numFmt numFmtId="183" formatCode="#,##0.00_);\(#,##0.00\)"/>
  </numFmts>
  <fonts count="40">
    <font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sz val="12"/>
      <color indexed="8"/>
      <name val="宋体"/>
      <charset val="134"/>
    </font>
    <font>
      <b/>
      <sz val="18"/>
      <color indexed="8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8"/>
      <name val="宋体"/>
      <charset val="134"/>
    </font>
    <font>
      <sz val="16"/>
      <name val="宋体"/>
      <charset val="134"/>
    </font>
    <font>
      <sz val="10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Protection="0"/>
    <xf numFmtId="42" fontId="22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8" borderId="18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2" fillId="7" borderId="17" applyNumberFormat="0" applyFont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6" borderId="16" applyNumberFormat="0" applyAlignment="0" applyProtection="0">
      <alignment vertical="center"/>
    </xf>
    <xf numFmtId="0" fontId="37" fillId="6" borderId="18" applyNumberFormat="0" applyAlignment="0" applyProtection="0">
      <alignment vertical="center"/>
    </xf>
    <xf numFmtId="0" fontId="39" fillId="24" borderId="22" applyNumberFormat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1" fillId="0" borderId="0" applyProtection="0"/>
  </cellStyleXfs>
  <cellXfs count="175">
    <xf numFmtId="0" fontId="0" fillId="0" borderId="0" xfId="0" applyProtection="1"/>
    <xf numFmtId="49" fontId="0" fillId="0" borderId="0" xfId="0" applyNumberFormat="1" applyFont="1" applyFill="1" applyAlignment="1" applyProtection="1">
      <alignment horizontal="left" vertical="center"/>
    </xf>
    <xf numFmtId="0" fontId="1" fillId="0" borderId="0" xfId="49" applyProtection="1"/>
    <xf numFmtId="0" fontId="1" fillId="0" borderId="0" xfId="49" applyAlignment="1" applyProtection="1">
      <alignment wrapText="1"/>
    </xf>
    <xf numFmtId="49" fontId="2" fillId="2" borderId="0" xfId="49" applyNumberFormat="1" applyFont="1" applyFill="1" applyAlignment="1" applyProtection="1">
      <alignment horizontal="center" vertical="center"/>
    </xf>
    <xf numFmtId="49" fontId="3" fillId="2" borderId="0" xfId="49" applyNumberFormat="1" applyFont="1" applyFill="1" applyAlignment="1" applyProtection="1">
      <alignment horizontal="center" vertical="center"/>
    </xf>
    <xf numFmtId="49" fontId="4" fillId="2" borderId="0" xfId="49" applyNumberFormat="1" applyFont="1" applyFill="1" applyAlignment="1" applyProtection="1">
      <alignment horizontal="center" vertical="center"/>
    </xf>
    <xf numFmtId="49" fontId="4" fillId="2" borderId="0" xfId="49" applyNumberFormat="1" applyFont="1" applyFill="1" applyAlignment="1" applyProtection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/>
    </xf>
    <xf numFmtId="49" fontId="0" fillId="0" borderId="3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/>
    </xf>
    <xf numFmtId="178" fontId="0" fillId="0" borderId="5" xfId="0" applyNumberFormat="1" applyFont="1" applyFill="1" applyBorder="1" applyAlignment="1" applyProtection="1">
      <alignment horizontal="center" vertical="center"/>
    </xf>
    <xf numFmtId="49" fontId="0" fillId="0" borderId="6" xfId="0" applyNumberFormat="1" applyFont="1" applyFill="1" applyBorder="1" applyAlignment="1" applyProtection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" fillId="0" borderId="2" xfId="49" applyFont="1" applyBorder="1" applyProtection="1"/>
    <xf numFmtId="0" fontId="1" fillId="0" borderId="2" xfId="49" applyFont="1" applyBorder="1" applyAlignment="1" applyProtection="1">
      <alignment wrapText="1"/>
    </xf>
    <xf numFmtId="177" fontId="0" fillId="0" borderId="2" xfId="49" applyNumberFormat="1" applyFont="1" applyBorder="1" applyProtection="1"/>
    <xf numFmtId="0" fontId="0" fillId="0" borderId="2" xfId="49" applyFont="1" applyBorder="1" applyProtection="1"/>
    <xf numFmtId="0" fontId="0" fillId="0" borderId="2" xfId="49" applyFont="1" applyBorder="1" applyAlignment="1" applyProtection="1">
      <alignment wrapText="1"/>
    </xf>
    <xf numFmtId="49" fontId="0" fillId="0" borderId="4" xfId="0" applyNumberFormat="1" applyFont="1" applyFill="1" applyBorder="1" applyAlignment="1" applyProtection="1">
      <alignment horizontal="center" vertical="center"/>
    </xf>
    <xf numFmtId="49" fontId="0" fillId="0" borderId="7" xfId="0" applyNumberFormat="1" applyFont="1" applyFill="1" applyBorder="1" applyAlignment="1" applyProtection="1">
      <alignment horizontal="center" vertical="center"/>
    </xf>
    <xf numFmtId="0" fontId="5" fillId="0" borderId="2" xfId="49" applyFont="1" applyBorder="1" applyProtection="1"/>
    <xf numFmtId="0" fontId="5" fillId="0" borderId="2" xfId="49" applyFont="1" applyBorder="1" applyAlignment="1" applyProtection="1">
      <alignment wrapText="1"/>
    </xf>
    <xf numFmtId="178" fontId="0" fillId="0" borderId="0" xfId="0" applyNumberFormat="1" applyFont="1" applyAlignment="1">
      <alignment horizontal="right" vertical="center"/>
    </xf>
    <xf numFmtId="178" fontId="0" fillId="0" borderId="7" xfId="0" applyNumberFormat="1" applyFont="1" applyFill="1" applyBorder="1" applyAlignment="1" applyProtection="1">
      <alignment horizontal="center" vertical="center"/>
    </xf>
    <xf numFmtId="178" fontId="0" fillId="0" borderId="1" xfId="0" applyNumberFormat="1" applyFont="1" applyFill="1" applyBorder="1" applyAlignment="1" applyProtection="1">
      <alignment horizontal="center" vertical="center" wrapText="1"/>
    </xf>
    <xf numFmtId="49" fontId="0" fillId="2" borderId="2" xfId="49" applyNumberFormat="1" applyFont="1" applyFill="1" applyBorder="1" applyAlignment="1" applyProtection="1">
      <alignment horizontal="center" vertical="center" wrapText="1"/>
    </xf>
    <xf numFmtId="178" fontId="0" fillId="0" borderId="6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Alignment="1">
      <alignment horizontal="right" vertical="center"/>
    </xf>
    <xf numFmtId="180" fontId="6" fillId="0" borderId="0" xfId="0" applyNumberFormat="1" applyFont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3" fillId="0" borderId="0" xfId="0" applyNumberFormat="1" applyFont="1" applyFill="1" applyAlignment="1" applyProtection="1">
      <alignment horizontal="center" vertical="center"/>
    </xf>
    <xf numFmtId="178" fontId="0" fillId="0" borderId="8" xfId="0" applyNumberFormat="1" applyFont="1" applyBorder="1" applyAlignment="1">
      <alignment horizontal="right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 applyProtection="1">
      <alignment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78" fontId="0" fillId="0" borderId="2" xfId="0" applyNumberFormat="1" applyFont="1" applyBorder="1" applyAlignment="1">
      <alignment vertical="center"/>
    </xf>
    <xf numFmtId="49" fontId="0" fillId="0" borderId="2" xfId="0" applyNumberFormat="1" applyFill="1" applyBorder="1" applyAlignment="1" applyProtection="1">
      <alignment vertical="center"/>
    </xf>
    <xf numFmtId="0" fontId="0" fillId="0" borderId="2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80" fontId="1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 applyProtection="1">
      <alignment vertical="center"/>
    </xf>
    <xf numFmtId="180" fontId="0" fillId="0" borderId="2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 applyProtection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180" fontId="0" fillId="0" borderId="1" xfId="0" applyNumberFormat="1" applyFont="1" applyFill="1" applyBorder="1" applyAlignment="1" applyProtection="1">
      <alignment horizontal="center" vertical="center" wrapText="1"/>
    </xf>
    <xf numFmtId="178" fontId="0" fillId="0" borderId="1" xfId="0" applyNumberFormat="1" applyFont="1" applyFill="1" applyBorder="1" applyAlignment="1" applyProtection="1">
      <alignment horizontal="centerContinuous" vertical="center"/>
    </xf>
    <xf numFmtId="180" fontId="0" fillId="0" borderId="3" xfId="0" applyNumberFormat="1" applyFont="1" applyFill="1" applyBorder="1" applyAlignment="1" applyProtection="1">
      <alignment horizontal="center" vertical="center" wrapText="1"/>
    </xf>
    <xf numFmtId="180" fontId="0" fillId="0" borderId="6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80" fontId="0" fillId="0" borderId="2" xfId="0" applyNumberFormat="1" applyFont="1" applyFill="1" applyBorder="1" applyAlignment="1">
      <alignment vertical="center"/>
    </xf>
    <xf numFmtId="182" fontId="0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</xf>
    <xf numFmtId="49" fontId="8" fillId="0" borderId="0" xfId="0" applyNumberFormat="1" applyFont="1" applyFill="1" applyAlignment="1" applyProtection="1">
      <alignment horizontal="center" vertical="center"/>
    </xf>
    <xf numFmtId="49" fontId="9" fillId="0" borderId="0" xfId="0" applyNumberFormat="1" applyFont="1" applyFill="1" applyAlignment="1" applyProtection="1">
      <alignment horizontal="center" vertical="center"/>
    </xf>
    <xf numFmtId="49" fontId="0" fillId="2" borderId="0" xfId="0" applyNumberFormat="1" applyFont="1" applyFill="1" applyAlignment="1" applyProtection="1">
      <alignment horizontal="left" vertical="center" wrapText="1"/>
    </xf>
    <xf numFmtId="178" fontId="0" fillId="0" borderId="0" xfId="0" applyNumberFormat="1" applyFont="1" applyFill="1" applyAlignment="1" applyProtection="1">
      <alignment vertical="center" wrapText="1"/>
    </xf>
    <xf numFmtId="178" fontId="0" fillId="0" borderId="8" xfId="0" applyNumberFormat="1" applyFont="1" applyFill="1" applyBorder="1" applyAlignment="1" applyProtection="1">
      <alignment horizontal="right" vertical="center" wrapText="1"/>
    </xf>
    <xf numFmtId="180" fontId="0" fillId="0" borderId="2" xfId="0" applyNumberFormat="1" applyFont="1" applyFill="1" applyBorder="1" applyAlignment="1" applyProtection="1">
      <alignment horizontal="center" vertical="center" wrapText="1"/>
    </xf>
    <xf numFmtId="178" fontId="0" fillId="0" borderId="4" xfId="0" applyNumberFormat="1" applyFont="1" applyFill="1" applyBorder="1" applyAlignment="1" applyProtection="1">
      <alignment horizontal="center" vertical="center" wrapText="1"/>
    </xf>
    <xf numFmtId="178" fontId="0" fillId="0" borderId="2" xfId="0" applyNumberFormat="1" applyFont="1" applyFill="1" applyBorder="1" applyAlignment="1" applyProtection="1">
      <alignment horizontal="centerContinuous" vertical="center" wrapText="1"/>
    </xf>
    <xf numFmtId="178" fontId="0" fillId="0" borderId="7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</xf>
    <xf numFmtId="4" fontId="0" fillId="0" borderId="2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0" fillId="0" borderId="2" xfId="0" applyNumberFormat="1" applyFont="1" applyFill="1" applyBorder="1" applyAlignment="1" applyProtection="1">
      <alignment horizontal="right" vertical="center" wrapText="1"/>
    </xf>
    <xf numFmtId="49" fontId="0" fillId="0" borderId="2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 applyAlignment="1" applyProtection="1">
      <alignment vertical="center"/>
    </xf>
    <xf numFmtId="49" fontId="0" fillId="0" borderId="2" xfId="0" applyNumberFormat="1" applyFill="1" applyBorder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horizontal="right" vertical="center" wrapText="1"/>
    </xf>
    <xf numFmtId="49" fontId="1" fillId="0" borderId="2" xfId="0" applyNumberFormat="1" applyFont="1" applyFill="1" applyBorder="1" applyAlignment="1" applyProtection="1">
      <alignment vertical="center" wrapText="1"/>
    </xf>
    <xf numFmtId="0" fontId="10" fillId="0" borderId="9" xfId="0" applyFont="1" applyBorder="1" applyAlignment="1" applyProtection="1">
      <alignment vertical="center" wrapText="1"/>
    </xf>
    <xf numFmtId="0" fontId="10" fillId="0" borderId="2" xfId="0" applyFont="1" applyBorder="1" applyAlignment="1" applyProtection="1">
      <alignment vertical="center"/>
    </xf>
    <xf numFmtId="0" fontId="10" fillId="0" borderId="10" xfId="0" applyFont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2" xfId="0" applyBorder="1" applyProtection="1"/>
    <xf numFmtId="0" fontId="1" fillId="0" borderId="2" xfId="0" applyFont="1" applyBorder="1" applyAlignment="1" applyProtection="1">
      <alignment wrapText="1"/>
    </xf>
    <xf numFmtId="4" fontId="0" fillId="0" borderId="0" xfId="0" applyNumberFormat="1" applyProtection="1"/>
    <xf numFmtId="0" fontId="5" fillId="0" borderId="0" xfId="0" applyFont="1" applyProtection="1"/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right" vertical="center"/>
    </xf>
    <xf numFmtId="0" fontId="14" fillId="0" borderId="2" xfId="0" applyNumberFormat="1" applyFont="1" applyFill="1" applyBorder="1" applyAlignment="1" applyProtection="1">
      <alignment horizontal="center" vertical="center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Border="1" applyProtection="1"/>
    <xf numFmtId="0" fontId="0" fillId="0" borderId="0" xfId="0" applyFont="1" applyAlignment="1" applyProtection="1">
      <alignment horizontal="center"/>
    </xf>
    <xf numFmtId="0" fontId="6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center"/>
    </xf>
    <xf numFmtId="0" fontId="0" fillId="0" borderId="0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49" fontId="0" fillId="0" borderId="2" xfId="0" applyNumberFormat="1" applyFont="1" applyBorder="1" applyAlignment="1" applyProtection="1">
      <alignment vertical="center"/>
      <protection locked="0"/>
    </xf>
    <xf numFmtId="182" fontId="0" fillId="0" borderId="2" xfId="0" applyNumberFormat="1" applyFont="1" applyBorder="1" applyAlignment="1" applyProtection="1">
      <alignment vertical="center"/>
      <protection locked="0"/>
    </xf>
    <xf numFmtId="182" fontId="0" fillId="0" borderId="1" xfId="0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7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vertical="center"/>
    </xf>
    <xf numFmtId="0" fontId="9" fillId="0" borderId="0" xfId="0" applyFont="1" applyAlignment="1" applyProtection="1"/>
    <xf numFmtId="0" fontId="0" fillId="0" borderId="0" xfId="0" applyFont="1" applyBorder="1" applyAlignment="1" applyProtection="1">
      <alignment horizontal="right" vertical="center"/>
    </xf>
    <xf numFmtId="0" fontId="0" fillId="0" borderId="2" xfId="0" applyFont="1" applyBorder="1" applyAlignment="1" applyProtection="1">
      <alignment horizontal="center" vertical="center" wrapText="1"/>
    </xf>
    <xf numFmtId="0" fontId="0" fillId="0" borderId="0" xfId="0" applyFont="1" applyAlignment="1" applyProtection="1">
      <alignment vertical="center"/>
    </xf>
    <xf numFmtId="0" fontId="0" fillId="0" borderId="0" xfId="0" applyFont="1" applyProtection="1"/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5" fillId="0" borderId="11" xfId="0" applyFont="1" applyBorder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1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178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horizontal="left" vertical="center" wrapText="1"/>
    </xf>
    <xf numFmtId="0" fontId="0" fillId="0" borderId="13" xfId="0" applyFont="1" applyBorder="1" applyAlignment="1" applyProtection="1">
      <alignment vertical="center"/>
    </xf>
    <xf numFmtId="0" fontId="10" fillId="0" borderId="14" xfId="0" applyFont="1" applyBorder="1" applyAlignment="1" applyProtection="1">
      <alignment horizontal="left" vertical="center" wrapText="1"/>
    </xf>
    <xf numFmtId="0" fontId="0" fillId="0" borderId="0" xfId="0" applyFont="1" applyBorder="1" applyProtection="1"/>
    <xf numFmtId="0" fontId="0" fillId="0" borderId="0" xfId="0" applyBorder="1" applyProtection="1"/>
    <xf numFmtId="0" fontId="8" fillId="0" borderId="0" xfId="0" applyFont="1" applyBorder="1" applyAlignment="1" applyProtection="1">
      <alignment horizontal="center" wrapText="1"/>
    </xf>
    <xf numFmtId="0" fontId="9" fillId="0" borderId="0" xfId="0" applyFont="1" applyBorder="1" applyAlignment="1" applyProtection="1">
      <alignment horizontal="center" wrapText="1"/>
    </xf>
    <xf numFmtId="0" fontId="0" fillId="0" borderId="0" xfId="0" applyAlignment="1" applyProtection="1">
      <alignment horizontal="right"/>
    </xf>
    <xf numFmtId="0" fontId="0" fillId="0" borderId="2" xfId="0" applyFont="1" applyBorder="1" applyAlignment="1" applyProtection="1">
      <alignment horizontal="center"/>
    </xf>
    <xf numFmtId="0" fontId="0" fillId="0" borderId="2" xfId="0" applyFont="1" applyBorder="1" applyProtection="1"/>
    <xf numFmtId="178" fontId="0" fillId="0" borderId="2" xfId="0" applyNumberFormat="1" applyFont="1" applyBorder="1" applyAlignment="1" applyProtection="1">
      <alignment horizontal="right"/>
    </xf>
    <xf numFmtId="0" fontId="0" fillId="0" borderId="2" xfId="0" applyFont="1" applyFill="1" applyBorder="1" applyProtection="1"/>
    <xf numFmtId="0" fontId="0" fillId="0" borderId="8" xfId="0" applyFont="1" applyBorder="1" applyAlignment="1" applyProtection="1">
      <alignment vertical="center"/>
    </xf>
    <xf numFmtId="49" fontId="0" fillId="0" borderId="2" xfId="0" applyNumberFormat="1" applyBorder="1" applyAlignment="1" applyProtection="1">
      <alignment vertical="center"/>
      <protection locked="0"/>
    </xf>
    <xf numFmtId="182" fontId="0" fillId="0" borderId="2" xfId="0" applyNumberFormat="1" applyBorder="1" applyAlignment="1" applyProtection="1">
      <alignment vertical="center"/>
      <protection locked="0"/>
    </xf>
    <xf numFmtId="0" fontId="0" fillId="0" borderId="6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/>
    </xf>
    <xf numFmtId="176" fontId="10" fillId="0" borderId="9" xfId="0" applyNumberFormat="1" applyFont="1" applyBorder="1" applyAlignment="1" applyProtection="1">
      <alignment horizontal="right" vertical="center"/>
    </xf>
    <xf numFmtId="49" fontId="1" fillId="0" borderId="2" xfId="0" applyNumberFormat="1" applyFont="1" applyBorder="1" applyAlignment="1" applyProtection="1">
      <alignment vertical="center"/>
      <protection locked="0"/>
    </xf>
    <xf numFmtId="182" fontId="1" fillId="0" borderId="2" xfId="0" applyNumberFormat="1" applyFont="1" applyBorder="1" applyAlignment="1" applyProtection="1">
      <alignment vertical="center"/>
      <protection locked="0"/>
    </xf>
    <xf numFmtId="179" fontId="0" fillId="0" borderId="6" xfId="0" applyNumberFormat="1" applyFont="1" applyBorder="1" applyAlignment="1" applyProtection="1">
      <alignment horizontal="center" vertical="center" wrapText="1"/>
    </xf>
    <xf numFmtId="182" fontId="0" fillId="0" borderId="1" xfId="0" applyNumberFormat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183" fontId="0" fillId="0" borderId="6" xfId="0" applyNumberFormat="1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179" fontId="0" fillId="0" borderId="6" xfId="0" applyNumberFormat="1" applyFont="1" applyBorder="1" applyAlignment="1" applyProtection="1">
      <alignment horizontal="center" vertical="center"/>
    </xf>
    <xf numFmtId="179" fontId="0" fillId="0" borderId="2" xfId="0" applyNumberFormat="1" applyFont="1" applyBorder="1" applyAlignment="1" applyProtection="1">
      <alignment horizontal="center" vertical="center"/>
      <protection locked="0"/>
    </xf>
    <xf numFmtId="182" fontId="0" fillId="0" borderId="4" xfId="0" applyNumberFormat="1" applyFont="1" applyBorder="1" applyAlignment="1" applyProtection="1">
      <alignment horizontal="center" vertical="center"/>
      <protection locked="0"/>
    </xf>
    <xf numFmtId="182" fontId="0" fillId="0" borderId="7" xfId="0" applyNumberFormat="1" applyFont="1" applyBorder="1" applyAlignment="1" applyProtection="1">
      <alignment horizontal="center" vertical="center"/>
      <protection locked="0"/>
    </xf>
    <xf numFmtId="179" fontId="0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</xf>
    <xf numFmtId="178" fontId="0" fillId="0" borderId="2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right" vertical="center"/>
    </xf>
    <xf numFmtId="0" fontId="18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76" fontId="19" fillId="0" borderId="9" xfId="0" applyNumberFormat="1" applyFont="1" applyBorder="1" applyAlignment="1" applyProtection="1">
      <alignment horizontal="right" vertical="center"/>
    </xf>
    <xf numFmtId="178" fontId="0" fillId="0" borderId="2" xfId="0" applyNumberFormat="1" applyFont="1" applyBorder="1" applyAlignment="1" applyProtection="1">
      <alignment horizontal="right" vertical="center"/>
    </xf>
    <xf numFmtId="176" fontId="0" fillId="0" borderId="2" xfId="0" applyNumberFormat="1" applyFont="1" applyBorder="1" applyAlignment="1" applyProtection="1">
      <alignment horizontal="right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Protection="1"/>
    <xf numFmtId="0" fontId="0" fillId="0" borderId="5" xfId="0" applyFont="1" applyBorder="1" applyAlignment="1" applyProtection="1">
      <alignment horizontal="center" vertical="center"/>
    </xf>
    <xf numFmtId="4" fontId="10" fillId="0" borderId="9" xfId="0" applyNumberFormat="1" applyFont="1" applyBorder="1" applyAlignment="1" applyProtection="1">
      <alignment vertical="center"/>
    </xf>
    <xf numFmtId="181" fontId="0" fillId="0" borderId="2" xfId="0" applyNumberFormat="1" applyFont="1" applyBorder="1" applyAlignment="1" applyProtection="1">
      <alignment vertical="center"/>
      <protection locked="0"/>
    </xf>
    <xf numFmtId="0" fontId="0" fillId="0" borderId="4" xfId="0" applyFont="1" applyBorder="1" applyAlignment="1" applyProtection="1">
      <alignment vertical="center"/>
    </xf>
    <xf numFmtId="181" fontId="0" fillId="0" borderId="4" xfId="0" applyNumberFormat="1" applyFont="1" applyBorder="1" applyAlignment="1" applyProtection="1">
      <alignment vertical="center"/>
      <protection locked="0"/>
    </xf>
    <xf numFmtId="182" fontId="0" fillId="0" borderId="4" xfId="0" applyNumberFormat="1" applyFont="1" applyBorder="1" applyAlignment="1" applyProtection="1">
      <alignment vertical="center"/>
      <protection locked="0"/>
    </xf>
    <xf numFmtId="0" fontId="0" fillId="0" borderId="2" xfId="0" applyNumberFormat="1" applyFont="1" applyBorder="1" applyAlignment="1" applyProtection="1">
      <alignment horizontal="right" vertical="center"/>
    </xf>
    <xf numFmtId="181" fontId="0" fillId="0" borderId="2" xfId="0" applyNumberFormat="1" applyFont="1" applyBorder="1" applyAlignment="1" applyProtection="1">
      <alignment horizontal="center" vertical="center"/>
    </xf>
    <xf numFmtId="176" fontId="0" fillId="0" borderId="2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 quotePrefix="1">
      <alignment horizontal="center" vertical="center"/>
    </xf>
    <xf numFmtId="0" fontId="0" fillId="0" borderId="1" xfId="0" applyFont="1" applyBorder="1" applyAlignment="1" applyProtection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！2015年省级部门预算录入表（附件5）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view="pageBreakPreview" zoomScaleNormal="100" zoomScaleSheetLayoutView="100" topLeftCell="A10" workbookViewId="0">
      <selection activeCell="H23" sqref="H23"/>
    </sheetView>
  </sheetViews>
  <sheetFormatPr defaultColWidth="6.875" defaultRowHeight="11.25" outlineLevelCol="7"/>
  <cols>
    <col min="1" max="1" width="33" style="85" customWidth="1"/>
    <col min="2" max="4" width="9.25" style="85" customWidth="1"/>
    <col min="5" max="5" width="34.125" style="85" customWidth="1"/>
    <col min="6" max="8" width="10.25" style="85" customWidth="1"/>
    <col min="9" max="16384" width="6.875" style="85"/>
  </cols>
  <sheetData>
    <row r="1" ht="16.5" customHeight="1" spans="1:8">
      <c r="A1" s="97" t="s">
        <v>0</v>
      </c>
      <c r="B1" s="97"/>
      <c r="C1" s="97"/>
      <c r="D1" s="154"/>
      <c r="E1" s="154"/>
      <c r="F1" s="154"/>
      <c r="G1" s="154"/>
      <c r="H1" s="155"/>
    </row>
    <row r="2" ht="18.75" customHeight="1" spans="1:8">
      <c r="A2" s="156"/>
      <c r="B2" s="156"/>
      <c r="C2" s="156"/>
      <c r="D2" s="154"/>
      <c r="E2" s="154"/>
      <c r="F2" s="154"/>
      <c r="G2" s="154"/>
      <c r="H2" s="155"/>
    </row>
    <row r="3" ht="21" customHeight="1" spans="1:8">
      <c r="A3" s="113" t="s">
        <v>1</v>
      </c>
      <c r="B3" s="114"/>
      <c r="C3" s="114"/>
      <c r="D3" s="114"/>
      <c r="E3" s="114"/>
      <c r="F3" s="114"/>
      <c r="G3" s="114"/>
      <c r="H3" s="114"/>
    </row>
    <row r="4" ht="14.25" customHeight="1" spans="1:8">
      <c r="A4" s="157"/>
      <c r="B4" s="157"/>
      <c r="C4" s="157"/>
      <c r="D4" s="157"/>
      <c r="E4" s="157"/>
      <c r="F4" s="157"/>
      <c r="G4" s="157"/>
      <c r="H4" s="116" t="s">
        <v>2</v>
      </c>
    </row>
    <row r="5" ht="24" customHeight="1" spans="1:8">
      <c r="A5" s="175" t="s">
        <v>3</v>
      </c>
      <c r="B5" s="98"/>
      <c r="C5" s="98"/>
      <c r="D5" s="98"/>
      <c r="E5" s="175" t="s">
        <v>4</v>
      </c>
      <c r="F5" s="98"/>
      <c r="G5" s="98"/>
      <c r="H5" s="98"/>
    </row>
    <row r="6" ht="24" customHeight="1" spans="1:8">
      <c r="A6" s="176" t="s">
        <v>5</v>
      </c>
      <c r="B6" s="161" t="s">
        <v>6</v>
      </c>
      <c r="C6" s="166"/>
      <c r="D6" s="162"/>
      <c r="E6" s="164" t="s">
        <v>7</v>
      </c>
      <c r="F6" s="161" t="s">
        <v>6</v>
      </c>
      <c r="G6" s="166"/>
      <c r="H6" s="162"/>
    </row>
    <row r="7" ht="48.75" customHeight="1" spans="1:8">
      <c r="A7" s="138"/>
      <c r="B7" s="110" t="s">
        <v>8</v>
      </c>
      <c r="C7" s="110" t="s">
        <v>9</v>
      </c>
      <c r="D7" s="110" t="s">
        <v>10</v>
      </c>
      <c r="E7" s="137"/>
      <c r="F7" s="110" t="s">
        <v>8</v>
      </c>
      <c r="G7" s="110" t="s">
        <v>9</v>
      </c>
      <c r="H7" s="110" t="s">
        <v>10</v>
      </c>
    </row>
    <row r="8" ht="24" customHeight="1" spans="1:8">
      <c r="A8" s="102" t="s">
        <v>11</v>
      </c>
      <c r="B8" s="167">
        <v>1198.25</v>
      </c>
      <c r="C8" s="102">
        <v>1394.27</v>
      </c>
      <c r="D8" s="159">
        <f>C8/B8*100-100</f>
        <v>16.3588566659712</v>
      </c>
      <c r="E8" s="100" t="s">
        <v>12</v>
      </c>
      <c r="F8" s="168">
        <v>615.99</v>
      </c>
      <c r="G8" s="139">
        <v>584.296735</v>
      </c>
      <c r="H8" s="159">
        <f>G8/F8*100-100</f>
        <v>-5.14509407620254</v>
      </c>
    </row>
    <row r="9" ht="24" customHeight="1" spans="1:8">
      <c r="A9" s="102" t="s">
        <v>13</v>
      </c>
      <c r="B9" s="102"/>
      <c r="C9" s="102"/>
      <c r="D9" s="106"/>
      <c r="E9" s="100" t="s">
        <v>14</v>
      </c>
      <c r="F9" s="100"/>
      <c r="G9" s="139"/>
      <c r="H9" s="106"/>
    </row>
    <row r="10" ht="24" customHeight="1" spans="1:8">
      <c r="A10" s="102" t="s">
        <v>15</v>
      </c>
      <c r="B10" s="102"/>
      <c r="C10" s="102"/>
      <c r="D10" s="102"/>
      <c r="E10" s="100" t="s">
        <v>16</v>
      </c>
      <c r="F10" s="100"/>
      <c r="G10" s="139"/>
      <c r="H10" s="106"/>
    </row>
    <row r="11" ht="24" customHeight="1" spans="1:8">
      <c r="A11" s="102" t="s">
        <v>17</v>
      </c>
      <c r="B11" s="102"/>
      <c r="C11" s="102"/>
      <c r="D11" s="102"/>
      <c r="E11" s="102" t="s">
        <v>18</v>
      </c>
      <c r="F11" s="102"/>
      <c r="G11" s="139"/>
      <c r="H11" s="106"/>
    </row>
    <row r="12" ht="24" customHeight="1" spans="1:8">
      <c r="A12" s="102"/>
      <c r="B12" s="102"/>
      <c r="C12" s="102"/>
      <c r="D12" s="102"/>
      <c r="E12" s="100" t="s">
        <v>19</v>
      </c>
      <c r="F12" s="100"/>
      <c r="G12" s="139"/>
      <c r="H12" s="106"/>
    </row>
    <row r="13" ht="24" customHeight="1" spans="1:8">
      <c r="A13" s="102"/>
      <c r="B13" s="102"/>
      <c r="C13" s="102"/>
      <c r="D13" s="102"/>
      <c r="E13" s="100" t="s">
        <v>20</v>
      </c>
      <c r="F13" s="100"/>
      <c r="G13" s="139"/>
      <c r="H13" s="106"/>
    </row>
    <row r="14" ht="24" customHeight="1" spans="1:8">
      <c r="A14" s="102"/>
      <c r="B14" s="102"/>
      <c r="C14" s="102"/>
      <c r="D14" s="102"/>
      <c r="E14" s="102" t="s">
        <v>21</v>
      </c>
      <c r="F14" s="102"/>
      <c r="G14" s="139"/>
      <c r="H14" s="102"/>
    </row>
    <row r="15" ht="24" customHeight="1" spans="1:8">
      <c r="A15" s="102"/>
      <c r="B15" s="102"/>
      <c r="C15" s="102"/>
      <c r="D15" s="102"/>
      <c r="E15" s="102" t="s">
        <v>22</v>
      </c>
      <c r="F15" s="169">
        <v>63.49</v>
      </c>
      <c r="G15" s="139">
        <v>66.668832</v>
      </c>
      <c r="H15" s="159">
        <f t="shared" ref="H15:H19" si="0">G15/F15*100-100</f>
        <v>5.00682312175145</v>
      </c>
    </row>
    <row r="16" ht="24" customHeight="1" spans="1:8">
      <c r="A16" s="102"/>
      <c r="B16" s="102"/>
      <c r="C16" s="102"/>
      <c r="D16" s="102"/>
      <c r="E16" s="100" t="s">
        <v>23</v>
      </c>
      <c r="F16" s="170">
        <v>30.13</v>
      </c>
      <c r="G16" s="139">
        <v>31.543926</v>
      </c>
      <c r="H16" s="159">
        <f t="shared" si="0"/>
        <v>4.69275141055428</v>
      </c>
    </row>
    <row r="17" ht="24" customHeight="1" spans="1:8">
      <c r="A17" s="102"/>
      <c r="B17" s="102"/>
      <c r="C17" s="102"/>
      <c r="D17" s="102"/>
      <c r="E17" s="100" t="s">
        <v>24</v>
      </c>
      <c r="F17" s="171"/>
      <c r="G17" s="139"/>
      <c r="H17" s="102"/>
    </row>
    <row r="18" ht="24" customHeight="1" spans="1:8">
      <c r="A18" s="102"/>
      <c r="B18" s="102"/>
      <c r="C18" s="102"/>
      <c r="D18" s="102"/>
      <c r="E18" s="102" t="s">
        <v>25</v>
      </c>
      <c r="F18" s="169">
        <v>390.46</v>
      </c>
      <c r="G18" s="139">
        <v>611.6265</v>
      </c>
      <c r="H18" s="159">
        <f t="shared" si="0"/>
        <v>56.642549813041</v>
      </c>
    </row>
    <row r="19" ht="24" customHeight="1" spans="1:8">
      <c r="A19" s="102"/>
      <c r="B19" s="102"/>
      <c r="C19" s="102"/>
      <c r="D19" s="102"/>
      <c r="E19" s="102" t="s">
        <v>26</v>
      </c>
      <c r="F19" s="102">
        <v>53.06</v>
      </c>
      <c r="G19" s="139">
        <v>38.8551</v>
      </c>
      <c r="H19" s="159">
        <f t="shared" si="0"/>
        <v>-26.771390878251</v>
      </c>
    </row>
    <row r="20" ht="24" customHeight="1" spans="1:8">
      <c r="A20" s="102"/>
      <c r="B20" s="102"/>
      <c r="C20" s="102"/>
      <c r="D20" s="102"/>
      <c r="E20" s="102" t="s">
        <v>27</v>
      </c>
      <c r="F20" s="102"/>
      <c r="G20" s="158"/>
      <c r="H20" s="102"/>
    </row>
    <row r="21" ht="24" customHeight="1" spans="1:8">
      <c r="A21" s="102"/>
      <c r="B21" s="102"/>
      <c r="C21" s="102"/>
      <c r="D21" s="102"/>
      <c r="E21" s="102" t="s">
        <v>28</v>
      </c>
      <c r="F21" s="102"/>
      <c r="G21" s="102"/>
      <c r="H21" s="102"/>
    </row>
    <row r="22" ht="24" customHeight="1" spans="1:8">
      <c r="A22" s="102"/>
      <c r="B22" s="102"/>
      <c r="C22" s="102"/>
      <c r="D22" s="102"/>
      <c r="E22" s="102" t="s">
        <v>29</v>
      </c>
      <c r="F22" s="102"/>
      <c r="G22" s="102">
        <v>0.18</v>
      </c>
      <c r="H22" s="172"/>
    </row>
    <row r="23" ht="24" customHeight="1" spans="1:8">
      <c r="A23" s="102"/>
      <c r="B23" s="102"/>
      <c r="C23" s="102"/>
      <c r="D23" s="102"/>
      <c r="E23" s="102" t="s">
        <v>30</v>
      </c>
      <c r="F23" s="102"/>
      <c r="G23" s="102"/>
      <c r="H23" s="102"/>
    </row>
    <row r="24" ht="24" customHeight="1" spans="1:8">
      <c r="A24" s="102"/>
      <c r="B24" s="102"/>
      <c r="C24" s="102"/>
      <c r="D24" s="102"/>
      <c r="E24" s="102" t="s">
        <v>31</v>
      </c>
      <c r="F24" s="102"/>
      <c r="G24" s="102"/>
      <c r="H24" s="102"/>
    </row>
    <row r="25" ht="24" customHeight="1" spans="1:8">
      <c r="A25" s="102"/>
      <c r="B25" s="102"/>
      <c r="C25" s="102"/>
      <c r="D25" s="102"/>
      <c r="E25" s="102" t="s">
        <v>32</v>
      </c>
      <c r="F25" s="102">
        <v>45.12</v>
      </c>
      <c r="G25" s="159">
        <v>61.1</v>
      </c>
      <c r="H25" s="159">
        <f>G25/F25*100-100</f>
        <v>35.4166666666667</v>
      </c>
    </row>
    <row r="26" ht="24" customHeight="1" spans="1:8">
      <c r="A26" s="102"/>
      <c r="B26" s="102"/>
      <c r="C26" s="102"/>
      <c r="D26" s="102"/>
      <c r="E26" s="102" t="s">
        <v>33</v>
      </c>
      <c r="F26" s="102"/>
      <c r="G26" s="102"/>
      <c r="H26" s="102"/>
    </row>
    <row r="27" ht="24" customHeight="1" spans="1:8">
      <c r="A27" s="102"/>
      <c r="B27" s="102"/>
      <c r="C27" s="102"/>
      <c r="D27" s="102"/>
      <c r="E27" s="102" t="s">
        <v>34</v>
      </c>
      <c r="F27" s="102"/>
      <c r="G27" s="102"/>
      <c r="H27" s="102"/>
    </row>
    <row r="28" ht="24" customHeight="1" spans="1:8">
      <c r="A28" s="102"/>
      <c r="B28" s="102"/>
      <c r="C28" s="102"/>
      <c r="D28" s="102"/>
      <c r="E28" s="102" t="s">
        <v>35</v>
      </c>
      <c r="F28" s="131"/>
      <c r="G28" s="131"/>
      <c r="H28" s="102"/>
    </row>
    <row r="29" ht="24" customHeight="1" spans="1:8">
      <c r="A29" s="98" t="s">
        <v>36</v>
      </c>
      <c r="B29" s="167">
        <v>1198.25</v>
      </c>
      <c r="C29" s="102">
        <v>1394.27</v>
      </c>
      <c r="D29" s="159">
        <f>C29/B29*100-100</f>
        <v>16.3588566659712</v>
      </c>
      <c r="E29" s="98" t="s">
        <v>37</v>
      </c>
      <c r="F29" s="173">
        <f>SUM(F8:F28)</f>
        <v>1198.25</v>
      </c>
      <c r="G29" s="174">
        <f>SUM(G8:G28)</f>
        <v>1394.271093</v>
      </c>
      <c r="H29" s="159">
        <f>G29/F29*100-100</f>
        <v>16.3589478823284</v>
      </c>
    </row>
    <row r="30" ht="24" customHeight="1"/>
  </sheetData>
  <mergeCells count="7">
    <mergeCell ref="A3:H3"/>
    <mergeCell ref="A5:D5"/>
    <mergeCell ref="E5:H5"/>
    <mergeCell ref="B6:D6"/>
    <mergeCell ref="F6:H6"/>
    <mergeCell ref="A6:A7"/>
    <mergeCell ref="E6:E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showGridLines="0" showZeros="0" topLeftCell="A4" workbookViewId="0">
      <selection activeCell="A2" sqref="A2:H2"/>
    </sheetView>
  </sheetViews>
  <sheetFormatPr defaultColWidth="6.875" defaultRowHeight="11.25"/>
  <cols>
    <col min="1" max="8" width="14.875" style="85" customWidth="1"/>
    <col min="9" max="11" width="9.875" style="85" customWidth="1"/>
    <col min="12" max="16384" width="6.875" style="85"/>
  </cols>
  <sheetData>
    <row r="1" ht="16.5" customHeight="1" spans="1:11">
      <c r="A1" s="57" t="s">
        <v>196</v>
      </c>
      <c r="B1" s="58"/>
      <c r="C1" s="58"/>
      <c r="D1" s="58"/>
      <c r="E1" s="58"/>
      <c r="F1" s="58"/>
      <c r="G1" s="58"/>
      <c r="H1" s="58"/>
      <c r="I1" s="58"/>
      <c r="J1" s="93"/>
      <c r="K1" s="93"/>
    </row>
    <row r="2" ht="36.95" customHeight="1" spans="1:8">
      <c r="A2" s="86" t="s">
        <v>197</v>
      </c>
      <c r="B2" s="87"/>
      <c r="C2" s="87"/>
      <c r="D2" s="87"/>
      <c r="E2" s="87"/>
      <c r="F2" s="87"/>
      <c r="G2" s="87"/>
      <c r="H2" s="87"/>
    </row>
    <row r="3" ht="23.1" customHeight="1" spans="1:8">
      <c r="A3" s="88"/>
      <c r="B3" s="88"/>
      <c r="C3" s="88"/>
      <c r="D3" s="88"/>
      <c r="E3" s="88"/>
      <c r="F3" s="88"/>
      <c r="G3" s="89" t="s">
        <v>2</v>
      </c>
      <c r="H3" s="89"/>
    </row>
    <row r="4" ht="33" customHeight="1" spans="1:8">
      <c r="A4" s="90" t="s">
        <v>198</v>
      </c>
      <c r="B4" s="90"/>
      <c r="C4" s="90"/>
      <c r="D4" s="90" t="s">
        <v>199</v>
      </c>
      <c r="E4" s="90"/>
      <c r="F4" s="90"/>
      <c r="G4" s="90"/>
      <c r="H4" s="90"/>
    </row>
    <row r="5" ht="33" customHeight="1" spans="1:8">
      <c r="A5" s="90" t="s">
        <v>40</v>
      </c>
      <c r="B5" s="90"/>
      <c r="C5" s="91" t="s">
        <v>200</v>
      </c>
      <c r="D5" s="90" t="s">
        <v>45</v>
      </c>
      <c r="E5" s="90" t="s">
        <v>46</v>
      </c>
      <c r="F5" s="90" t="s">
        <v>124</v>
      </c>
      <c r="G5" s="90" t="s">
        <v>112</v>
      </c>
      <c r="H5" s="90" t="s">
        <v>113</v>
      </c>
    </row>
    <row r="6" ht="33" customHeight="1" spans="1:8">
      <c r="A6" s="90" t="s">
        <v>45</v>
      </c>
      <c r="B6" s="90" t="s">
        <v>46</v>
      </c>
      <c r="C6" s="91"/>
      <c r="D6" s="90"/>
      <c r="E6" s="90"/>
      <c r="F6" s="90"/>
      <c r="G6" s="90"/>
      <c r="H6" s="90"/>
    </row>
    <row r="7" ht="33" customHeight="1" spans="1:8">
      <c r="A7" s="92"/>
      <c r="B7" s="92"/>
      <c r="C7" s="92"/>
      <c r="D7" s="92"/>
      <c r="E7" s="92"/>
      <c r="F7" s="92"/>
      <c r="G7" s="92"/>
      <c r="H7" s="92"/>
    </row>
    <row r="8" ht="33" customHeight="1" spans="1:8">
      <c r="A8" s="92"/>
      <c r="B8" s="92"/>
      <c r="C8" s="92"/>
      <c r="D8" s="92"/>
      <c r="E8" s="92"/>
      <c r="F8" s="92"/>
      <c r="G8" s="92"/>
      <c r="H8" s="92"/>
    </row>
    <row r="9" ht="33" customHeight="1" spans="1:8">
      <c r="A9" s="92"/>
      <c r="B9" s="92"/>
      <c r="C9" s="92"/>
      <c r="D9" s="92"/>
      <c r="E9" s="92"/>
      <c r="F9" s="92"/>
      <c r="G9" s="92"/>
      <c r="H9" s="92"/>
    </row>
    <row r="10" ht="33" customHeight="1" spans="1:8">
      <c r="A10" s="92"/>
      <c r="B10" s="92"/>
      <c r="C10" s="92"/>
      <c r="D10" s="92"/>
      <c r="E10" s="92"/>
      <c r="F10" s="92"/>
      <c r="G10" s="92"/>
      <c r="H10" s="92"/>
    </row>
    <row r="11" ht="33" customHeight="1" spans="1:8">
      <c r="A11" s="92"/>
      <c r="B11" s="92"/>
      <c r="C11" s="92"/>
      <c r="D11" s="92"/>
      <c r="E11" s="92"/>
      <c r="F11" s="92"/>
      <c r="G11" s="92"/>
      <c r="H11" s="92"/>
    </row>
    <row r="12" ht="33" customHeight="1" spans="1:8">
      <c r="A12" s="92"/>
      <c r="B12" s="92"/>
      <c r="C12" s="92"/>
      <c r="D12" s="92"/>
      <c r="E12" s="92"/>
      <c r="F12" s="92"/>
      <c r="G12" s="92"/>
      <c r="H12" s="92"/>
    </row>
    <row r="13" ht="33" customHeight="1" spans="1:8">
      <c r="A13" s="92"/>
      <c r="B13" s="92"/>
      <c r="C13" s="92"/>
      <c r="D13" s="92"/>
      <c r="E13" s="92"/>
      <c r="F13" s="92"/>
      <c r="G13" s="92"/>
      <c r="H13" s="92"/>
    </row>
    <row r="14" ht="33" customHeight="1" spans="1:8">
      <c r="A14" s="92"/>
      <c r="B14" s="92"/>
      <c r="C14" s="92"/>
      <c r="D14" s="92"/>
      <c r="E14" s="92"/>
      <c r="F14" s="92"/>
      <c r="G14" s="92"/>
      <c r="H14" s="92"/>
    </row>
    <row r="15" ht="33" customHeight="1" spans="1:8">
      <c r="A15" s="92"/>
      <c r="B15" s="92"/>
      <c r="C15" s="92"/>
      <c r="D15" s="92"/>
      <c r="E15" s="92"/>
      <c r="F15" s="92"/>
      <c r="G15" s="92"/>
      <c r="H15" s="92"/>
    </row>
  </sheetData>
  <mergeCells count="11">
    <mergeCell ref="A2:H2"/>
    <mergeCell ref="G3:H3"/>
    <mergeCell ref="A4:C4"/>
    <mergeCell ref="D4:H4"/>
    <mergeCell ref="A5:B5"/>
    <mergeCell ref="C5:C6"/>
    <mergeCell ref="D5:D6"/>
    <mergeCell ref="E5:E6"/>
    <mergeCell ref="F5:F6"/>
    <mergeCell ref="G5:G6"/>
    <mergeCell ref="H5:H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selection activeCell="H20" sqref="H20:H21"/>
    </sheetView>
  </sheetViews>
  <sheetFormatPr defaultColWidth="9" defaultRowHeight="14.25" outlineLevelCol="7"/>
  <cols>
    <col min="1" max="1" width="38" customWidth="1"/>
    <col min="2" max="3" width="11.75" customWidth="1"/>
    <col min="4" max="4" width="8.375" customWidth="1"/>
    <col min="5" max="5" width="8" customWidth="1"/>
    <col min="6" max="6" width="15.125" customWidth="1"/>
    <col min="7" max="7" width="39.625" customWidth="1"/>
    <col min="8" max="8" width="26.125" customWidth="1"/>
  </cols>
  <sheetData>
    <row r="1" ht="18.75" spans="1:6">
      <c r="A1" s="57" t="s">
        <v>201</v>
      </c>
      <c r="B1" s="58"/>
      <c r="C1" s="58"/>
      <c r="D1" s="58"/>
      <c r="E1" s="58"/>
      <c r="F1" s="58"/>
    </row>
    <row r="2" ht="22.5" spans="1:8">
      <c r="A2" s="59" t="s">
        <v>202</v>
      </c>
      <c r="B2" s="60"/>
      <c r="C2" s="60"/>
      <c r="D2" s="60"/>
      <c r="E2" s="60"/>
      <c r="F2" s="60"/>
      <c r="G2" s="60"/>
      <c r="H2" s="60"/>
    </row>
    <row r="3" ht="20.25" customHeight="1" spans="1:8">
      <c r="A3" s="61"/>
      <c r="B3" s="62"/>
      <c r="C3" s="62"/>
      <c r="D3" s="62"/>
      <c r="E3" s="62"/>
      <c r="F3" s="62"/>
      <c r="G3" s="63" t="s">
        <v>2</v>
      </c>
      <c r="H3" s="63"/>
    </row>
    <row r="4" ht="21" customHeight="1" spans="1:8">
      <c r="A4" s="64" t="s">
        <v>203</v>
      </c>
      <c r="B4" s="65" t="s">
        <v>204</v>
      </c>
      <c r="C4" s="66" t="s">
        <v>205</v>
      </c>
      <c r="D4" s="66"/>
      <c r="E4" s="67" t="s">
        <v>206</v>
      </c>
      <c r="F4" s="11" t="s">
        <v>207</v>
      </c>
      <c r="G4" s="67" t="s">
        <v>208</v>
      </c>
      <c r="H4" s="67" t="s">
        <v>209</v>
      </c>
    </row>
    <row r="5" ht="21" customHeight="1" spans="1:8">
      <c r="A5" s="64"/>
      <c r="B5" s="65"/>
      <c r="C5" s="11" t="s">
        <v>210</v>
      </c>
      <c r="D5" s="11" t="s">
        <v>211</v>
      </c>
      <c r="E5" s="67"/>
      <c r="F5" s="11"/>
      <c r="G5" s="67"/>
      <c r="H5" s="67"/>
    </row>
    <row r="6" ht="27.75" customHeight="1" spans="1:8">
      <c r="A6" s="68" t="s">
        <v>109</v>
      </c>
      <c r="B6" s="69">
        <v>789.31</v>
      </c>
      <c r="C6" s="70">
        <v>744.04</v>
      </c>
      <c r="D6" s="71">
        <v>45.27</v>
      </c>
      <c r="E6" s="72"/>
      <c r="F6" s="73"/>
      <c r="G6" s="74"/>
      <c r="H6" s="73" t="s">
        <v>212</v>
      </c>
    </row>
    <row r="7" ht="27.75" customHeight="1" spans="1:8">
      <c r="A7" s="74" t="s">
        <v>213</v>
      </c>
      <c r="B7" s="69">
        <v>24</v>
      </c>
      <c r="C7" s="69">
        <v>24</v>
      </c>
      <c r="D7" s="69"/>
      <c r="E7" s="72">
        <v>2010301</v>
      </c>
      <c r="F7" s="75" t="s">
        <v>214</v>
      </c>
      <c r="G7" s="74" t="s">
        <v>213</v>
      </c>
      <c r="H7" s="76" t="s">
        <v>215</v>
      </c>
    </row>
    <row r="8" ht="27.75" customHeight="1" spans="1:8">
      <c r="A8" s="74" t="s">
        <v>216</v>
      </c>
      <c r="B8" s="69">
        <v>56</v>
      </c>
      <c r="C8" s="69">
        <v>56</v>
      </c>
      <c r="D8" s="69"/>
      <c r="E8" s="72">
        <v>2120399</v>
      </c>
      <c r="F8" s="77" t="s">
        <v>217</v>
      </c>
      <c r="G8" s="74" t="s">
        <v>216</v>
      </c>
      <c r="H8" s="76" t="s">
        <v>215</v>
      </c>
    </row>
    <row r="9" ht="27.75" customHeight="1" spans="1:8">
      <c r="A9" s="74" t="s">
        <v>218</v>
      </c>
      <c r="B9" s="69">
        <v>55.6</v>
      </c>
      <c r="C9" s="69">
        <v>55.6</v>
      </c>
      <c r="D9" s="69"/>
      <c r="E9" s="72">
        <v>2120199</v>
      </c>
      <c r="F9" s="77" t="s">
        <v>219</v>
      </c>
      <c r="G9" s="74" t="s">
        <v>218</v>
      </c>
      <c r="H9" s="76" t="s">
        <v>215</v>
      </c>
    </row>
    <row r="10" ht="27.75" customHeight="1" spans="1:8">
      <c r="A10" s="74" t="s">
        <v>220</v>
      </c>
      <c r="B10" s="69">
        <v>6.92</v>
      </c>
      <c r="C10" s="69">
        <v>6.92</v>
      </c>
      <c r="D10" s="69"/>
      <c r="E10" s="72">
        <v>2010350</v>
      </c>
      <c r="F10" s="77" t="s">
        <v>221</v>
      </c>
      <c r="G10" s="74" t="s">
        <v>220</v>
      </c>
      <c r="H10" s="76" t="s">
        <v>215</v>
      </c>
    </row>
    <row r="11" ht="27.75" customHeight="1" spans="1:8">
      <c r="A11" s="74" t="s">
        <v>222</v>
      </c>
      <c r="B11" s="69">
        <v>184</v>
      </c>
      <c r="C11" s="69">
        <v>184</v>
      </c>
      <c r="D11" s="69"/>
      <c r="E11" s="72">
        <v>2120199</v>
      </c>
      <c r="F11" s="77" t="s">
        <v>219</v>
      </c>
      <c r="G11" s="74" t="s">
        <v>222</v>
      </c>
      <c r="H11" s="76" t="s">
        <v>215</v>
      </c>
    </row>
    <row r="12" ht="27.75" customHeight="1" spans="1:8">
      <c r="A12" s="74" t="s">
        <v>223</v>
      </c>
      <c r="B12" s="69">
        <v>3</v>
      </c>
      <c r="C12" s="69">
        <v>3</v>
      </c>
      <c r="D12" s="69"/>
      <c r="E12" s="72">
        <v>2010301</v>
      </c>
      <c r="F12" s="75" t="s">
        <v>214</v>
      </c>
      <c r="G12" s="74" t="s">
        <v>223</v>
      </c>
      <c r="H12" s="76" t="s">
        <v>215</v>
      </c>
    </row>
    <row r="13" ht="27.75" customHeight="1" spans="1:8">
      <c r="A13" s="74" t="s">
        <v>224</v>
      </c>
      <c r="B13" s="69">
        <v>8</v>
      </c>
      <c r="C13" s="69">
        <v>8</v>
      </c>
      <c r="D13" s="69"/>
      <c r="E13" s="72">
        <v>2010350</v>
      </c>
      <c r="F13" s="77" t="s">
        <v>221</v>
      </c>
      <c r="G13" s="74" t="s">
        <v>224</v>
      </c>
      <c r="H13" s="76" t="s">
        <v>215</v>
      </c>
    </row>
    <row r="14" ht="27.75" customHeight="1" spans="1:8">
      <c r="A14" s="74" t="s">
        <v>225</v>
      </c>
      <c r="B14" s="69">
        <v>1</v>
      </c>
      <c r="C14" s="69">
        <v>1</v>
      </c>
      <c r="D14" s="69"/>
      <c r="E14" s="72">
        <v>2010301</v>
      </c>
      <c r="F14" s="75" t="s">
        <v>214</v>
      </c>
      <c r="G14" s="74" t="s">
        <v>225</v>
      </c>
      <c r="H14" s="76" t="s">
        <v>215</v>
      </c>
    </row>
    <row r="15" ht="27.75" customHeight="1" spans="1:8">
      <c r="A15" s="74" t="s">
        <v>226</v>
      </c>
      <c r="B15" s="69">
        <v>6.5</v>
      </c>
      <c r="C15" s="69">
        <v>6.5</v>
      </c>
      <c r="D15" s="69"/>
      <c r="E15" s="72">
        <v>2010301</v>
      </c>
      <c r="F15" s="75" t="s">
        <v>214</v>
      </c>
      <c r="G15" s="74" t="s">
        <v>226</v>
      </c>
      <c r="H15" s="76" t="s">
        <v>215</v>
      </c>
    </row>
    <row r="16" ht="27.75" customHeight="1" spans="1:8">
      <c r="A16" s="74" t="s">
        <v>227</v>
      </c>
      <c r="B16" s="69">
        <v>0.6</v>
      </c>
      <c r="C16" s="69">
        <v>0.6</v>
      </c>
      <c r="D16" s="69"/>
      <c r="E16" s="72">
        <v>2010301</v>
      </c>
      <c r="F16" s="75" t="s">
        <v>214</v>
      </c>
      <c r="G16" s="74" t="s">
        <v>227</v>
      </c>
      <c r="H16" s="76" t="s">
        <v>215</v>
      </c>
    </row>
    <row r="17" ht="27.75" customHeight="1" spans="1:8">
      <c r="A17" s="74" t="s">
        <v>228</v>
      </c>
      <c r="B17" s="69">
        <v>7.75</v>
      </c>
      <c r="C17" s="69">
        <v>7.75</v>
      </c>
      <c r="D17" s="69"/>
      <c r="E17" s="72">
        <v>2010301</v>
      </c>
      <c r="F17" s="75" t="s">
        <v>214</v>
      </c>
      <c r="G17" s="74" t="s">
        <v>228</v>
      </c>
      <c r="H17" s="76" t="s">
        <v>215</v>
      </c>
    </row>
    <row r="18" ht="27.75" customHeight="1" spans="1:8">
      <c r="A18" s="74" t="s">
        <v>229</v>
      </c>
      <c r="B18" s="69">
        <v>1.22</v>
      </c>
      <c r="C18" s="69">
        <v>1.22</v>
      </c>
      <c r="D18" s="69"/>
      <c r="E18" s="72">
        <v>2010301</v>
      </c>
      <c r="F18" s="75" t="s">
        <v>214</v>
      </c>
      <c r="G18" s="74" t="s">
        <v>229</v>
      </c>
      <c r="H18" s="76" t="s">
        <v>215</v>
      </c>
    </row>
    <row r="19" ht="27.75" customHeight="1" spans="1:8">
      <c r="A19" s="74" t="s">
        <v>230</v>
      </c>
      <c r="B19" s="69">
        <v>10.74</v>
      </c>
      <c r="C19" s="69">
        <v>10.74</v>
      </c>
      <c r="D19" s="69"/>
      <c r="E19" s="72">
        <v>2010350</v>
      </c>
      <c r="F19" s="77" t="s">
        <v>221</v>
      </c>
      <c r="G19" s="74" t="s">
        <v>230</v>
      </c>
      <c r="H19" s="76" t="s">
        <v>215</v>
      </c>
    </row>
    <row r="20" ht="27.75" customHeight="1" spans="1:8">
      <c r="A20" s="74" t="s">
        <v>231</v>
      </c>
      <c r="B20" s="69">
        <v>0.02</v>
      </c>
      <c r="C20" s="69">
        <v>0.02</v>
      </c>
      <c r="D20" s="69"/>
      <c r="E20" s="72">
        <v>2010350</v>
      </c>
      <c r="F20" s="77" t="s">
        <v>221</v>
      </c>
      <c r="G20" s="74" t="s">
        <v>231</v>
      </c>
      <c r="H20" s="76" t="s">
        <v>232</v>
      </c>
    </row>
    <row r="21" ht="27.75" customHeight="1" spans="1:8">
      <c r="A21" s="74" t="s">
        <v>233</v>
      </c>
      <c r="B21" s="69">
        <v>63.23</v>
      </c>
      <c r="C21" s="69">
        <v>63.23</v>
      </c>
      <c r="D21" s="69"/>
      <c r="E21" s="72">
        <v>2010350</v>
      </c>
      <c r="F21" s="77" t="s">
        <v>221</v>
      </c>
      <c r="G21" s="74" t="s">
        <v>233</v>
      </c>
      <c r="H21" s="76" t="s">
        <v>232</v>
      </c>
    </row>
    <row r="22" ht="27.75" customHeight="1" spans="1:8">
      <c r="A22" s="74" t="s">
        <v>234</v>
      </c>
      <c r="B22" s="69">
        <v>75</v>
      </c>
      <c r="C22" s="69">
        <v>75</v>
      </c>
      <c r="D22" s="69"/>
      <c r="E22" s="72">
        <v>2120399</v>
      </c>
      <c r="F22" s="77" t="s">
        <v>217</v>
      </c>
      <c r="G22" s="74" t="s">
        <v>234</v>
      </c>
      <c r="H22" s="76" t="s">
        <v>235</v>
      </c>
    </row>
    <row r="23" ht="27.75" customHeight="1" spans="1:8">
      <c r="A23" s="74" t="s">
        <v>236</v>
      </c>
      <c r="B23" s="69">
        <v>15</v>
      </c>
      <c r="C23" s="69">
        <v>15</v>
      </c>
      <c r="D23" s="69"/>
      <c r="E23" s="72">
        <v>2120399</v>
      </c>
      <c r="F23" s="77" t="s">
        <v>217</v>
      </c>
      <c r="G23" s="74" t="s">
        <v>236</v>
      </c>
      <c r="H23" s="76" t="s">
        <v>235</v>
      </c>
    </row>
    <row r="24" ht="27.75" customHeight="1" spans="1:8">
      <c r="A24" s="74" t="s">
        <v>237</v>
      </c>
      <c r="B24" s="69">
        <v>3</v>
      </c>
      <c r="C24" s="69">
        <v>3</v>
      </c>
      <c r="D24" s="69"/>
      <c r="E24" s="72">
        <v>2120399</v>
      </c>
      <c r="F24" s="77" t="s">
        <v>217</v>
      </c>
      <c r="G24" s="74" t="s">
        <v>237</v>
      </c>
      <c r="H24" s="76" t="s">
        <v>235</v>
      </c>
    </row>
    <row r="25" ht="33.75" customHeight="1" spans="1:8">
      <c r="A25" s="78" t="s">
        <v>238</v>
      </c>
      <c r="B25" s="69">
        <v>20</v>
      </c>
      <c r="C25" s="69">
        <v>20</v>
      </c>
      <c r="D25" s="69"/>
      <c r="E25" s="72">
        <v>2120399</v>
      </c>
      <c r="F25" s="77" t="s">
        <v>217</v>
      </c>
      <c r="G25" s="78" t="s">
        <v>238</v>
      </c>
      <c r="H25" s="76" t="s">
        <v>235</v>
      </c>
    </row>
    <row r="26" ht="31.5" customHeight="1" spans="1:8">
      <c r="A26" s="78" t="s">
        <v>239</v>
      </c>
      <c r="B26" s="69">
        <v>34</v>
      </c>
      <c r="C26" s="69">
        <v>34</v>
      </c>
      <c r="D26" s="69"/>
      <c r="E26" s="72">
        <v>2120399</v>
      </c>
      <c r="F26" s="77" t="s">
        <v>217</v>
      </c>
      <c r="G26" s="78" t="s">
        <v>239</v>
      </c>
      <c r="H26" s="76" t="s">
        <v>235</v>
      </c>
    </row>
    <row r="27" ht="27.75" customHeight="1" spans="1:8">
      <c r="A27" s="74" t="s">
        <v>240</v>
      </c>
      <c r="B27" s="69">
        <v>34</v>
      </c>
      <c r="C27" s="69">
        <v>34</v>
      </c>
      <c r="D27" s="69"/>
      <c r="E27" s="72">
        <v>2120399</v>
      </c>
      <c r="F27" s="77" t="s">
        <v>217</v>
      </c>
      <c r="G27" s="74" t="s">
        <v>240</v>
      </c>
      <c r="H27" s="76" t="s">
        <v>235</v>
      </c>
    </row>
    <row r="28" ht="27.75" customHeight="1" spans="1:8">
      <c r="A28" s="74" t="s">
        <v>241</v>
      </c>
      <c r="B28" s="69">
        <v>20</v>
      </c>
      <c r="C28" s="69">
        <v>20</v>
      </c>
      <c r="D28" s="69"/>
      <c r="E28" s="72">
        <v>2120399</v>
      </c>
      <c r="F28" s="77" t="s">
        <v>217</v>
      </c>
      <c r="G28" s="74" t="s">
        <v>241</v>
      </c>
      <c r="H28" s="76" t="s">
        <v>235</v>
      </c>
    </row>
    <row r="29" ht="27.75" customHeight="1" spans="1:8">
      <c r="A29" s="74" t="s">
        <v>242</v>
      </c>
      <c r="B29" s="69">
        <v>0.63</v>
      </c>
      <c r="C29" s="69">
        <v>0.63</v>
      </c>
      <c r="D29" s="69"/>
      <c r="E29" s="72">
        <v>2120399</v>
      </c>
      <c r="F29" s="77" t="s">
        <v>217</v>
      </c>
      <c r="G29" s="74" t="s">
        <v>242</v>
      </c>
      <c r="H29" s="76" t="s">
        <v>235</v>
      </c>
    </row>
    <row r="30" ht="27.75" customHeight="1" spans="1:8">
      <c r="A30" s="74" t="s">
        <v>243</v>
      </c>
      <c r="B30" s="69">
        <v>100</v>
      </c>
      <c r="C30" s="69">
        <v>100</v>
      </c>
      <c r="D30" s="69"/>
      <c r="E30" s="72">
        <v>2120399</v>
      </c>
      <c r="F30" s="77" t="s">
        <v>217</v>
      </c>
      <c r="G30" s="74" t="s">
        <v>243</v>
      </c>
      <c r="H30" s="76" t="s">
        <v>235</v>
      </c>
    </row>
    <row r="31" ht="27.75" customHeight="1" spans="1:8">
      <c r="A31" s="74" t="s">
        <v>244</v>
      </c>
      <c r="B31" s="69">
        <v>3.85</v>
      </c>
      <c r="C31" s="69"/>
      <c r="D31" s="69">
        <v>3.85</v>
      </c>
      <c r="E31" s="72">
        <v>2120399</v>
      </c>
      <c r="F31" s="77" t="s">
        <v>217</v>
      </c>
      <c r="G31" s="74" t="s">
        <v>244</v>
      </c>
      <c r="H31" s="76" t="s">
        <v>235</v>
      </c>
    </row>
    <row r="32" ht="27.75" customHeight="1" spans="1:8">
      <c r="A32" s="74" t="s">
        <v>245</v>
      </c>
      <c r="B32" s="69">
        <v>38.86</v>
      </c>
      <c r="C32" s="69"/>
      <c r="D32" s="69">
        <v>38.86</v>
      </c>
      <c r="E32" s="72">
        <v>2130705</v>
      </c>
      <c r="F32" s="77" t="s">
        <v>96</v>
      </c>
      <c r="G32" s="74" t="s">
        <v>245</v>
      </c>
      <c r="H32" s="76" t="s">
        <v>235</v>
      </c>
    </row>
    <row r="33" ht="27.75" customHeight="1" spans="1:8">
      <c r="A33" s="79" t="s">
        <v>246</v>
      </c>
      <c r="B33" s="69">
        <v>2.56</v>
      </c>
      <c r="C33" s="69"/>
      <c r="D33" s="69">
        <v>2.56</v>
      </c>
      <c r="E33" s="72">
        <v>2100799</v>
      </c>
      <c r="F33" s="77" t="s">
        <v>247</v>
      </c>
      <c r="G33" s="79" t="s">
        <v>246</v>
      </c>
      <c r="H33" s="76" t="s">
        <v>235</v>
      </c>
    </row>
    <row r="34" ht="27.75" customHeight="1" spans="1:8">
      <c r="A34" s="74" t="s">
        <v>248</v>
      </c>
      <c r="B34" s="69">
        <v>3.11</v>
      </c>
      <c r="C34" s="69">
        <v>3.11</v>
      </c>
      <c r="D34" s="69"/>
      <c r="E34" s="72">
        <v>2081107</v>
      </c>
      <c r="F34" s="77" t="s">
        <v>249</v>
      </c>
      <c r="G34" s="74" t="s">
        <v>248</v>
      </c>
      <c r="H34" s="76" t="s">
        <v>232</v>
      </c>
    </row>
    <row r="35" ht="27" customHeight="1" spans="1:8">
      <c r="A35" s="80" t="s">
        <v>250</v>
      </c>
      <c r="B35" s="81">
        <v>10.54</v>
      </c>
      <c r="C35" s="81">
        <v>10.54</v>
      </c>
      <c r="D35" s="81"/>
      <c r="E35" s="72">
        <v>2120399</v>
      </c>
      <c r="F35" s="77" t="s">
        <v>217</v>
      </c>
      <c r="G35" s="80" t="s">
        <v>250</v>
      </c>
      <c r="H35" s="76" t="s">
        <v>232</v>
      </c>
    </row>
    <row r="36" ht="27.75" customHeight="1" spans="1:8">
      <c r="A36" s="79" t="s">
        <v>251</v>
      </c>
      <c r="B36" s="82">
        <v>0.18</v>
      </c>
      <c r="C36" s="82">
        <v>0.18</v>
      </c>
      <c r="D36" s="82"/>
      <c r="E36" s="82">
        <v>2160299</v>
      </c>
      <c r="F36" s="83" t="s">
        <v>252</v>
      </c>
      <c r="G36" s="79" t="s">
        <v>251</v>
      </c>
      <c r="H36" s="76" t="s">
        <v>232</v>
      </c>
    </row>
    <row r="37" spans="2:4">
      <c r="B37" s="84"/>
      <c r="C37" s="84"/>
      <c r="D37" s="84"/>
    </row>
  </sheetData>
  <mergeCells count="8">
    <mergeCell ref="A2:H2"/>
    <mergeCell ref="G3:H3"/>
    <mergeCell ref="A4:A5"/>
    <mergeCell ref="B4:B5"/>
    <mergeCell ref="E4:E5"/>
    <mergeCell ref="F4:F5"/>
    <mergeCell ref="G4:G5"/>
    <mergeCell ref="H4:H5"/>
  </mergeCells>
  <pageMargins left="0.707638888888889" right="0.707638888888889" top="0.747916666666667" bottom="0.747916666666667" header="0.313888888888889" footer="0.313888888888889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G9" sqref="G9"/>
    </sheetView>
  </sheetViews>
  <sheetFormatPr defaultColWidth="9" defaultRowHeight="14.25"/>
  <cols>
    <col min="1" max="1" width="14.125" customWidth="1"/>
    <col min="2" max="4" width="8.75" customWidth="1"/>
  </cols>
  <sheetData>
    <row r="1" ht="31.5" customHeight="1" spans="1:14">
      <c r="A1" s="1" t="s">
        <v>253</v>
      </c>
      <c r="B1" s="30"/>
      <c r="C1" s="31"/>
      <c r="D1" s="31"/>
      <c r="E1" s="32"/>
      <c r="F1" s="32"/>
      <c r="G1" s="32"/>
      <c r="H1" s="32"/>
      <c r="I1" s="32"/>
      <c r="J1" s="32"/>
      <c r="K1" s="32"/>
      <c r="L1" s="32"/>
      <c r="M1" s="32"/>
      <c r="N1" s="50"/>
    </row>
    <row r="2" ht="33" customHeight="1" spans="1:14">
      <c r="A2" s="33" t="s">
        <v>254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ht="26.25" customHeight="1" spans="1:14">
      <c r="A3" s="35" t="s">
        <v>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ht="22.5" customHeight="1" spans="1:14">
      <c r="A4" s="8" t="s">
        <v>255</v>
      </c>
      <c r="B4" s="36" t="s">
        <v>256</v>
      </c>
      <c r="C4" s="36" t="s">
        <v>257</v>
      </c>
      <c r="D4" s="36" t="s">
        <v>258</v>
      </c>
      <c r="E4" s="9" t="s">
        <v>259</v>
      </c>
      <c r="F4" s="9"/>
      <c r="G4" s="9"/>
      <c r="H4" s="9"/>
      <c r="I4" s="9"/>
      <c r="J4" s="9"/>
      <c r="K4" s="9"/>
      <c r="L4" s="9"/>
      <c r="M4" s="9"/>
      <c r="N4" s="51" t="s">
        <v>260</v>
      </c>
    </row>
    <row r="5" ht="37.5" customHeight="1" spans="1:14">
      <c r="A5" s="10"/>
      <c r="B5" s="36"/>
      <c r="C5" s="36"/>
      <c r="D5" s="36"/>
      <c r="E5" s="11" t="s">
        <v>261</v>
      </c>
      <c r="F5" s="9" t="s">
        <v>41</v>
      </c>
      <c r="G5" s="9"/>
      <c r="H5" s="9"/>
      <c r="I5" s="9"/>
      <c r="J5" s="52"/>
      <c r="K5" s="52"/>
      <c r="L5" s="27" t="s">
        <v>262</v>
      </c>
      <c r="M5" s="27" t="s">
        <v>263</v>
      </c>
      <c r="N5" s="53"/>
    </row>
    <row r="6" ht="78.75" customHeight="1" spans="1:14">
      <c r="A6" s="14"/>
      <c r="B6" s="36"/>
      <c r="C6" s="36"/>
      <c r="D6" s="36"/>
      <c r="E6" s="11"/>
      <c r="F6" s="15" t="s">
        <v>264</v>
      </c>
      <c r="G6" s="11" t="s">
        <v>265</v>
      </c>
      <c r="H6" s="11" t="s">
        <v>266</v>
      </c>
      <c r="I6" s="11" t="s">
        <v>267</v>
      </c>
      <c r="J6" s="11" t="s">
        <v>268</v>
      </c>
      <c r="K6" s="28" t="s">
        <v>269</v>
      </c>
      <c r="L6" s="29"/>
      <c r="M6" s="29"/>
      <c r="N6" s="54"/>
    </row>
    <row r="7" ht="24" customHeight="1" spans="1:14">
      <c r="A7" s="37" t="s">
        <v>270</v>
      </c>
      <c r="B7" s="38"/>
      <c r="C7" s="39" t="s">
        <v>271</v>
      </c>
      <c r="D7" s="38">
        <v>19</v>
      </c>
      <c r="E7" s="40">
        <v>9.5</v>
      </c>
      <c r="F7" s="40">
        <v>9.5</v>
      </c>
      <c r="G7" s="40">
        <v>9.5</v>
      </c>
      <c r="H7" s="38"/>
      <c r="I7" s="38"/>
      <c r="J7" s="38"/>
      <c r="K7" s="38"/>
      <c r="L7" s="38"/>
      <c r="M7" s="38"/>
      <c r="N7" s="55" t="s">
        <v>272</v>
      </c>
    </row>
    <row r="8" ht="24" customHeight="1" spans="1:14">
      <c r="A8" s="41" t="s">
        <v>273</v>
      </c>
      <c r="B8" s="42"/>
      <c r="C8" s="39" t="s">
        <v>271</v>
      </c>
      <c r="D8" s="43">
        <v>22</v>
      </c>
      <c r="E8" s="44">
        <v>7.35</v>
      </c>
      <c r="F8" s="44">
        <v>7.35</v>
      </c>
      <c r="G8" s="44">
        <v>7.35</v>
      </c>
      <c r="H8" s="44"/>
      <c r="I8" s="44"/>
      <c r="J8" s="44"/>
      <c r="K8" s="44"/>
      <c r="L8" s="44"/>
      <c r="M8" s="44"/>
      <c r="N8" s="55" t="s">
        <v>272</v>
      </c>
    </row>
    <row r="9" ht="24" customHeight="1" spans="1:14">
      <c r="A9" s="41" t="s">
        <v>274</v>
      </c>
      <c r="B9" s="42"/>
      <c r="C9" s="39" t="s">
        <v>271</v>
      </c>
      <c r="D9" s="43">
        <v>4</v>
      </c>
      <c r="E9" s="44">
        <v>2</v>
      </c>
      <c r="F9" s="44">
        <v>2</v>
      </c>
      <c r="G9" s="44">
        <v>2</v>
      </c>
      <c r="H9" s="44"/>
      <c r="I9" s="44"/>
      <c r="J9" s="44"/>
      <c r="K9" s="44"/>
      <c r="L9" s="44"/>
      <c r="M9" s="44"/>
      <c r="N9" s="55" t="s">
        <v>272</v>
      </c>
    </row>
    <row r="10" ht="24" customHeight="1" spans="1:14">
      <c r="A10" s="45" t="s">
        <v>275</v>
      </c>
      <c r="B10" s="42"/>
      <c r="C10" s="39" t="s">
        <v>271</v>
      </c>
      <c r="D10" s="43">
        <v>1</v>
      </c>
      <c r="E10" s="44">
        <v>0.1</v>
      </c>
      <c r="F10" s="44">
        <v>0.1</v>
      </c>
      <c r="G10" s="44">
        <v>0.1</v>
      </c>
      <c r="H10" s="44"/>
      <c r="I10" s="44"/>
      <c r="J10" s="44"/>
      <c r="K10" s="44"/>
      <c r="L10" s="44"/>
      <c r="M10" s="44"/>
      <c r="N10" s="55" t="s">
        <v>272</v>
      </c>
    </row>
    <row r="11" ht="24" customHeight="1" spans="1:14">
      <c r="A11" s="45" t="s">
        <v>276</v>
      </c>
      <c r="B11" s="42"/>
      <c r="C11" s="46" t="s">
        <v>277</v>
      </c>
      <c r="D11" s="43">
        <v>350</v>
      </c>
      <c r="E11" s="44">
        <v>7</v>
      </c>
      <c r="F11" s="44">
        <v>7</v>
      </c>
      <c r="G11" s="44">
        <v>7</v>
      </c>
      <c r="H11" s="44"/>
      <c r="I11" s="44"/>
      <c r="J11" s="44"/>
      <c r="K11" s="44"/>
      <c r="L11" s="44"/>
      <c r="M11" s="44"/>
      <c r="N11" s="55" t="s">
        <v>272</v>
      </c>
    </row>
    <row r="12" ht="24" customHeight="1" spans="1:14">
      <c r="A12" s="45" t="s">
        <v>278</v>
      </c>
      <c r="B12" s="42"/>
      <c r="C12" s="46" t="s">
        <v>279</v>
      </c>
      <c r="D12" s="43">
        <v>136</v>
      </c>
      <c r="E12" s="44">
        <v>13.96</v>
      </c>
      <c r="F12" s="44">
        <v>13.96</v>
      </c>
      <c r="G12" s="44">
        <v>13.96</v>
      </c>
      <c r="H12" s="44"/>
      <c r="I12" s="44"/>
      <c r="J12" s="44"/>
      <c r="K12" s="44"/>
      <c r="L12" s="44"/>
      <c r="M12" s="44"/>
      <c r="N12" s="55" t="s">
        <v>272</v>
      </c>
    </row>
    <row r="13" ht="24" customHeight="1" spans="1:14">
      <c r="A13" s="45" t="s">
        <v>280</v>
      </c>
      <c r="B13" s="42"/>
      <c r="C13" s="46" t="s">
        <v>281</v>
      </c>
      <c r="D13" s="43">
        <v>9</v>
      </c>
      <c r="E13" s="44">
        <v>57</v>
      </c>
      <c r="F13" s="44">
        <v>57</v>
      </c>
      <c r="G13" s="44">
        <v>57</v>
      </c>
      <c r="H13" s="44"/>
      <c r="I13" s="44"/>
      <c r="J13" s="44"/>
      <c r="K13" s="44"/>
      <c r="L13" s="44"/>
      <c r="M13" s="44"/>
      <c r="N13" s="55" t="s">
        <v>272</v>
      </c>
    </row>
    <row r="14" ht="24" customHeight="1" spans="1:14">
      <c r="A14" s="47"/>
      <c r="B14" s="42"/>
      <c r="C14" s="48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55"/>
    </row>
    <row r="15" ht="24" customHeight="1" spans="1:14">
      <c r="A15" s="47"/>
      <c r="B15" s="42"/>
      <c r="C15" s="48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55"/>
    </row>
    <row r="16" ht="24" customHeight="1" spans="1:14">
      <c r="A16" s="21" t="s">
        <v>109</v>
      </c>
      <c r="B16" s="49"/>
      <c r="C16" s="49"/>
      <c r="D16" s="22"/>
      <c r="E16" s="44">
        <f>SUM(E7:E15)</f>
        <v>96.91</v>
      </c>
      <c r="F16" s="44">
        <f>SUM(F7:F15)</f>
        <v>96.91</v>
      </c>
      <c r="G16" s="44">
        <f>SUM(G7:G15)</f>
        <v>96.91</v>
      </c>
      <c r="H16" s="44"/>
      <c r="I16" s="44"/>
      <c r="J16" s="44"/>
      <c r="K16" s="44"/>
      <c r="L16" s="44"/>
      <c r="M16" s="44"/>
      <c r="N16" s="56"/>
    </row>
  </sheetData>
  <mergeCells count="11">
    <mergeCell ref="A2:N2"/>
    <mergeCell ref="A3:N3"/>
    <mergeCell ref="A16:D16"/>
    <mergeCell ref="A4:A6"/>
    <mergeCell ref="B4:B6"/>
    <mergeCell ref="C4:C6"/>
    <mergeCell ref="D4:D6"/>
    <mergeCell ref="E5:E6"/>
    <mergeCell ref="L5:L6"/>
    <mergeCell ref="M5:M6"/>
    <mergeCell ref="N4:N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C10" sqref="C10"/>
    </sheetView>
  </sheetViews>
  <sheetFormatPr defaultColWidth="9" defaultRowHeight="14.25"/>
  <cols>
    <col min="1" max="1" width="12.875" customWidth="1"/>
    <col min="2" max="2" width="17.875" customWidth="1"/>
    <col min="3" max="4" width="10.875" customWidth="1"/>
  </cols>
  <sheetData>
    <row r="1" ht="31.5" customHeight="1" spans="1:12">
      <c r="A1" s="1" t="s">
        <v>282</v>
      </c>
      <c r="B1" s="2"/>
      <c r="C1" s="2"/>
      <c r="D1" s="3"/>
      <c r="E1" s="2"/>
      <c r="F1" s="2"/>
      <c r="G1" s="2"/>
      <c r="H1" s="3"/>
      <c r="I1" s="2"/>
      <c r="J1" s="2"/>
      <c r="K1" s="2"/>
      <c r="L1" s="2"/>
    </row>
    <row r="2" ht="29.25" customHeight="1" spans="1:12">
      <c r="A2" s="4" t="s">
        <v>283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26.25" customHeight="1" spans="1:12">
      <c r="A3" s="6"/>
      <c r="B3" s="6"/>
      <c r="C3" s="6"/>
      <c r="D3" s="7"/>
      <c r="E3" s="6"/>
      <c r="F3" s="6"/>
      <c r="G3" s="6"/>
      <c r="H3" s="7"/>
      <c r="I3" s="6"/>
      <c r="J3" s="6"/>
      <c r="K3" s="2"/>
      <c r="L3" s="25" t="s">
        <v>2</v>
      </c>
    </row>
    <row r="4" ht="24" customHeight="1" spans="1:12">
      <c r="A4" s="8" t="s">
        <v>284</v>
      </c>
      <c r="B4" s="8" t="s">
        <v>285</v>
      </c>
      <c r="C4" s="9" t="s">
        <v>259</v>
      </c>
      <c r="D4" s="9"/>
      <c r="E4" s="9"/>
      <c r="F4" s="9"/>
      <c r="G4" s="9"/>
      <c r="H4" s="9"/>
      <c r="I4" s="9"/>
      <c r="J4" s="9"/>
      <c r="K4" s="9"/>
      <c r="L4" s="8" t="s">
        <v>129</v>
      </c>
    </row>
    <row r="5" ht="25.5" customHeight="1" spans="1:12">
      <c r="A5" s="10"/>
      <c r="B5" s="10"/>
      <c r="C5" s="11" t="s">
        <v>261</v>
      </c>
      <c r="D5" s="12" t="s">
        <v>286</v>
      </c>
      <c r="E5" s="13"/>
      <c r="F5" s="13"/>
      <c r="G5" s="13"/>
      <c r="H5" s="13"/>
      <c r="I5" s="26"/>
      <c r="J5" s="27" t="s">
        <v>262</v>
      </c>
      <c r="K5" s="27" t="s">
        <v>263</v>
      </c>
      <c r="L5" s="10"/>
    </row>
    <row r="6" ht="81" customHeight="1" spans="1:12">
      <c r="A6" s="14"/>
      <c r="B6" s="14"/>
      <c r="C6" s="11"/>
      <c r="D6" s="15" t="s">
        <v>264</v>
      </c>
      <c r="E6" s="11" t="s">
        <v>265</v>
      </c>
      <c r="F6" s="11" t="s">
        <v>266</v>
      </c>
      <c r="G6" s="11" t="s">
        <v>267</v>
      </c>
      <c r="H6" s="11" t="s">
        <v>268</v>
      </c>
      <c r="I6" s="28" t="s">
        <v>287</v>
      </c>
      <c r="J6" s="29"/>
      <c r="K6" s="29"/>
      <c r="L6" s="14"/>
    </row>
    <row r="7" ht="32.25" customHeight="1" spans="1:12">
      <c r="A7" s="16" t="s">
        <v>288</v>
      </c>
      <c r="B7" s="17" t="s">
        <v>289</v>
      </c>
      <c r="C7" s="18">
        <v>10</v>
      </c>
      <c r="D7" s="18">
        <v>10</v>
      </c>
      <c r="E7" s="18">
        <v>10</v>
      </c>
      <c r="F7" s="19"/>
      <c r="G7" s="19"/>
      <c r="H7" s="20"/>
      <c r="I7" s="19"/>
      <c r="J7" s="19"/>
      <c r="K7" s="19"/>
      <c r="L7" s="19"/>
    </row>
    <row r="8" ht="32.25" customHeight="1" spans="1:12">
      <c r="A8" s="19"/>
      <c r="B8" s="19"/>
      <c r="C8" s="19"/>
      <c r="D8" s="20"/>
      <c r="E8" s="19"/>
      <c r="F8" s="19"/>
      <c r="G8" s="19"/>
      <c r="H8" s="20"/>
      <c r="I8" s="19"/>
      <c r="J8" s="19"/>
      <c r="K8" s="19"/>
      <c r="L8" s="19"/>
    </row>
    <row r="9" ht="32.25" customHeight="1" spans="1:12">
      <c r="A9" s="19"/>
      <c r="B9" s="19"/>
      <c r="C9" s="19"/>
      <c r="D9" s="20"/>
      <c r="E9" s="19"/>
      <c r="F9" s="19"/>
      <c r="G9" s="19"/>
      <c r="H9" s="20"/>
      <c r="I9" s="19"/>
      <c r="J9" s="19"/>
      <c r="K9" s="19"/>
      <c r="L9" s="19"/>
    </row>
    <row r="10" ht="32.25" customHeight="1" spans="1:12">
      <c r="A10" s="19"/>
      <c r="B10" s="19"/>
      <c r="C10" s="19"/>
      <c r="D10" s="20"/>
      <c r="E10" s="19"/>
      <c r="F10" s="19"/>
      <c r="G10" s="19"/>
      <c r="H10" s="20"/>
      <c r="I10" s="19"/>
      <c r="J10" s="19"/>
      <c r="K10" s="19"/>
      <c r="L10" s="19"/>
    </row>
    <row r="11" ht="32.25" customHeight="1" spans="1:12">
      <c r="A11" s="19"/>
      <c r="B11" s="19"/>
      <c r="C11" s="19"/>
      <c r="D11" s="20"/>
      <c r="E11" s="19"/>
      <c r="F11" s="19"/>
      <c r="G11" s="19"/>
      <c r="H11" s="20"/>
      <c r="I11" s="19"/>
      <c r="J11" s="19"/>
      <c r="K11" s="19"/>
      <c r="L11" s="19"/>
    </row>
    <row r="12" ht="32.25" customHeight="1" spans="1:12">
      <c r="A12" s="19"/>
      <c r="B12" s="19"/>
      <c r="C12" s="19"/>
      <c r="D12" s="20"/>
      <c r="E12" s="19"/>
      <c r="F12" s="19"/>
      <c r="G12" s="19"/>
      <c r="H12" s="20"/>
      <c r="I12" s="19"/>
      <c r="J12" s="19"/>
      <c r="K12" s="19"/>
      <c r="L12" s="19"/>
    </row>
    <row r="13" ht="32.25" customHeight="1" spans="1:12">
      <c r="A13" s="19"/>
      <c r="B13" s="19"/>
      <c r="C13" s="19"/>
      <c r="D13" s="20"/>
      <c r="E13" s="19"/>
      <c r="F13" s="19"/>
      <c r="G13" s="19"/>
      <c r="H13" s="20"/>
      <c r="I13" s="19"/>
      <c r="J13" s="19"/>
      <c r="K13" s="19"/>
      <c r="L13" s="19"/>
    </row>
    <row r="14" ht="32.25" customHeight="1" spans="1:12">
      <c r="A14" s="21" t="s">
        <v>109</v>
      </c>
      <c r="B14" s="22"/>
      <c r="C14" s="18">
        <v>10</v>
      </c>
      <c r="D14" s="18">
        <v>10</v>
      </c>
      <c r="E14" s="18">
        <v>10</v>
      </c>
      <c r="F14" s="23"/>
      <c r="G14" s="23"/>
      <c r="H14" s="24"/>
      <c r="I14" s="23"/>
      <c r="J14" s="23"/>
      <c r="K14" s="23"/>
      <c r="L14" s="23"/>
    </row>
  </sheetData>
  <mergeCells count="9">
    <mergeCell ref="A2:L2"/>
    <mergeCell ref="D5:I5"/>
    <mergeCell ref="A14:B14"/>
    <mergeCell ref="A4:A6"/>
    <mergeCell ref="B4:B6"/>
    <mergeCell ref="C5:C6"/>
    <mergeCell ref="J5:J6"/>
    <mergeCell ref="K5:K6"/>
    <mergeCell ref="L4:L6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5" defaultRowHeight="14.25"/>
  <sheetData/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showGridLines="0" showZeros="0" workbookViewId="0">
      <selection activeCell="A37" sqref="A37:B37"/>
    </sheetView>
  </sheetViews>
  <sheetFormatPr defaultColWidth="6.875" defaultRowHeight="11.25" outlineLevelCol="6"/>
  <cols>
    <col min="1" max="1" width="14.625" style="85" customWidth="1"/>
    <col min="2" max="2" width="39.125" style="85" customWidth="1"/>
    <col min="3" max="5" width="14.625" style="85" customWidth="1"/>
    <col min="6" max="6" width="12" style="85" customWidth="1"/>
    <col min="7" max="7" width="15.625" style="85" customWidth="1"/>
    <col min="8" max="16384" width="6.875" style="85"/>
  </cols>
  <sheetData>
    <row r="1" ht="16.5" customHeight="1" spans="1:7">
      <c r="A1" s="57" t="s">
        <v>38</v>
      </c>
      <c r="B1" s="58"/>
      <c r="C1" s="58"/>
      <c r="D1" s="93"/>
      <c r="E1" s="93"/>
      <c r="F1" s="93"/>
      <c r="G1" s="93"/>
    </row>
    <row r="2" ht="29.25" customHeight="1" spans="1:7">
      <c r="A2" s="95" t="s">
        <v>39</v>
      </c>
      <c r="B2" s="96"/>
      <c r="C2" s="96"/>
      <c r="D2" s="96"/>
      <c r="E2" s="96"/>
      <c r="F2" s="96"/>
      <c r="G2" s="96"/>
    </row>
    <row r="3" ht="26.25" customHeight="1" spans="1:7">
      <c r="A3" s="97"/>
      <c r="B3" s="97"/>
      <c r="C3" s="97"/>
      <c r="D3" s="97"/>
      <c r="E3" s="97"/>
      <c r="F3" s="97"/>
      <c r="G3" s="109" t="s">
        <v>2</v>
      </c>
    </row>
    <row r="4" ht="26.25" customHeight="1" spans="1:7">
      <c r="A4" s="98" t="s">
        <v>40</v>
      </c>
      <c r="B4" s="98"/>
      <c r="C4" s="164" t="s">
        <v>36</v>
      </c>
      <c r="D4" s="110" t="s">
        <v>41</v>
      </c>
      <c r="E4" s="110" t="s">
        <v>42</v>
      </c>
      <c r="F4" s="110" t="s">
        <v>43</v>
      </c>
      <c r="G4" s="164" t="s">
        <v>44</v>
      </c>
    </row>
    <row r="5" s="94" customFormat="1" ht="47.25" customHeight="1" spans="1:7">
      <c r="A5" s="98" t="s">
        <v>45</v>
      </c>
      <c r="B5" s="98" t="s">
        <v>46</v>
      </c>
      <c r="C5" s="137"/>
      <c r="D5" s="110"/>
      <c r="E5" s="110"/>
      <c r="F5" s="110"/>
      <c r="G5" s="137"/>
    </row>
    <row r="6" s="94" customFormat="1" ht="25.5" customHeight="1" spans="1:7">
      <c r="A6" s="135" t="s">
        <v>47</v>
      </c>
      <c r="B6" s="136" t="s">
        <v>48</v>
      </c>
      <c r="C6" s="139">
        <v>584.296735</v>
      </c>
      <c r="D6" s="139">
        <v>584.296735</v>
      </c>
      <c r="E6" s="106"/>
      <c r="F6" s="106"/>
      <c r="G6" s="106"/>
    </row>
    <row r="7" s="94" customFormat="1" ht="25.5" customHeight="1" spans="1:7">
      <c r="A7" s="140" t="s">
        <v>49</v>
      </c>
      <c r="B7" s="141" t="s">
        <v>50</v>
      </c>
      <c r="C7" s="139">
        <v>584.296735</v>
      </c>
      <c r="D7" s="139">
        <v>584.296735</v>
      </c>
      <c r="E7" s="106"/>
      <c r="F7" s="106"/>
      <c r="G7" s="106"/>
    </row>
    <row r="8" s="94" customFormat="1" ht="25.5" customHeight="1" spans="1:7">
      <c r="A8" s="140" t="s">
        <v>51</v>
      </c>
      <c r="B8" s="141" t="s">
        <v>52</v>
      </c>
      <c r="C8" s="139">
        <v>180.847222</v>
      </c>
      <c r="D8" s="139">
        <v>180.847222</v>
      </c>
      <c r="E8" s="106"/>
      <c r="F8" s="106"/>
      <c r="G8" s="106"/>
    </row>
    <row r="9" s="94" customFormat="1" ht="25.5" customHeight="1" spans="1:7">
      <c r="A9" s="140" t="s">
        <v>53</v>
      </c>
      <c r="B9" s="136" t="s">
        <v>54</v>
      </c>
      <c r="C9" s="139">
        <v>403.449513</v>
      </c>
      <c r="D9" s="139">
        <v>403.449513</v>
      </c>
      <c r="E9" s="106"/>
      <c r="F9" s="106"/>
      <c r="G9" s="106"/>
    </row>
    <row r="10" s="94" customFormat="1" ht="25.5" customHeight="1" spans="1:7">
      <c r="A10" s="135" t="s">
        <v>55</v>
      </c>
      <c r="B10" s="136" t="s">
        <v>56</v>
      </c>
      <c r="C10" s="139">
        <v>66.668832</v>
      </c>
      <c r="D10" s="139">
        <v>66.668832</v>
      </c>
      <c r="E10" s="106"/>
      <c r="F10" s="106"/>
      <c r="G10" s="106"/>
    </row>
    <row r="11" customFormat="1" ht="25.5" customHeight="1" spans="1:7">
      <c r="A11" s="140" t="s">
        <v>57</v>
      </c>
      <c r="B11" s="143" t="s">
        <v>58</v>
      </c>
      <c r="C11" s="139">
        <v>63.554832</v>
      </c>
      <c r="D11" s="139">
        <v>63.554832</v>
      </c>
      <c r="E11" s="107"/>
      <c r="F11" s="107"/>
      <c r="G11" s="107"/>
    </row>
    <row r="12" customFormat="1" ht="25.5" customHeight="1" spans="1:7">
      <c r="A12" s="140" t="s">
        <v>59</v>
      </c>
      <c r="B12" s="144" t="s">
        <v>60</v>
      </c>
      <c r="C12" s="139">
        <v>0.336</v>
      </c>
      <c r="D12" s="139">
        <v>0.336</v>
      </c>
      <c r="E12" s="102"/>
      <c r="F12" s="102"/>
      <c r="G12" s="102"/>
    </row>
    <row r="13" customFormat="1" ht="25.5" customHeight="1" spans="1:7">
      <c r="A13" s="140" t="s">
        <v>61</v>
      </c>
      <c r="B13" s="136" t="s">
        <v>62</v>
      </c>
      <c r="C13" s="139">
        <v>63.218832</v>
      </c>
      <c r="D13" s="139">
        <v>63.218832</v>
      </c>
      <c r="E13" s="102"/>
      <c r="F13" s="102"/>
      <c r="G13" s="102"/>
    </row>
    <row r="14" customFormat="1" ht="25.5" customHeight="1" spans="1:7">
      <c r="A14" s="140" t="s">
        <v>63</v>
      </c>
      <c r="B14" s="136" t="s">
        <v>64</v>
      </c>
      <c r="C14" s="139">
        <v>3.114</v>
      </c>
      <c r="D14" s="139">
        <v>3.114</v>
      </c>
      <c r="E14" s="102"/>
      <c r="F14" s="102"/>
      <c r="G14" s="102"/>
    </row>
    <row r="15" customFormat="1" ht="25.5" customHeight="1" spans="1:7">
      <c r="A15" s="140" t="s">
        <v>65</v>
      </c>
      <c r="B15" s="136" t="s">
        <v>66</v>
      </c>
      <c r="C15" s="139">
        <v>3.114</v>
      </c>
      <c r="D15" s="139">
        <v>3.114</v>
      </c>
      <c r="E15" s="102"/>
      <c r="F15" s="102"/>
      <c r="G15" s="102"/>
    </row>
    <row r="16" ht="25.5" customHeight="1" spans="1:7">
      <c r="A16" s="135" t="s">
        <v>67</v>
      </c>
      <c r="B16" s="136" t="s">
        <v>68</v>
      </c>
      <c r="C16" s="139">
        <v>31.543926</v>
      </c>
      <c r="D16" s="139">
        <v>31.543926</v>
      </c>
      <c r="E16" s="102"/>
      <c r="F16" s="102"/>
      <c r="G16" s="102"/>
    </row>
    <row r="17" ht="25.5" customHeight="1" spans="1:7">
      <c r="A17" s="140" t="s">
        <v>69</v>
      </c>
      <c r="B17" s="136" t="s">
        <v>70</v>
      </c>
      <c r="C17" s="139">
        <v>2.56</v>
      </c>
      <c r="D17" s="139">
        <v>2.56</v>
      </c>
      <c r="E17" s="102"/>
      <c r="F17" s="102"/>
      <c r="G17" s="102"/>
    </row>
    <row r="18" ht="25.5" customHeight="1" spans="1:7">
      <c r="A18" s="140" t="s">
        <v>71</v>
      </c>
      <c r="B18" s="136" t="s">
        <v>72</v>
      </c>
      <c r="C18" s="139">
        <v>2.56</v>
      </c>
      <c r="D18" s="139">
        <v>2.56</v>
      </c>
      <c r="E18" s="102"/>
      <c r="F18" s="102"/>
      <c r="G18" s="102"/>
    </row>
    <row r="19" ht="25.5" customHeight="1" spans="1:7">
      <c r="A19" s="140" t="s">
        <v>73</v>
      </c>
      <c r="B19" s="136" t="s">
        <v>74</v>
      </c>
      <c r="C19" s="139">
        <v>28.983926</v>
      </c>
      <c r="D19" s="139">
        <v>28.983926</v>
      </c>
      <c r="E19" s="92"/>
      <c r="F19" s="92"/>
      <c r="G19" s="92"/>
    </row>
    <row r="20" ht="25.5" customHeight="1" spans="1:7">
      <c r="A20" s="140" t="s">
        <v>75</v>
      </c>
      <c r="B20" s="136" t="s">
        <v>76</v>
      </c>
      <c r="C20" s="139">
        <v>7.152763</v>
      </c>
      <c r="D20" s="139">
        <v>7.152763</v>
      </c>
      <c r="E20" s="92"/>
      <c r="F20" s="92"/>
      <c r="G20" s="92"/>
    </row>
    <row r="21" ht="25.5" customHeight="1" spans="1:7">
      <c r="A21" s="140" t="s">
        <v>77</v>
      </c>
      <c r="B21" s="136" t="s">
        <v>78</v>
      </c>
      <c r="C21" s="139">
        <v>18.529888</v>
      </c>
      <c r="D21" s="139">
        <v>18.529888</v>
      </c>
      <c r="E21" s="92"/>
      <c r="F21" s="92"/>
      <c r="G21" s="92"/>
    </row>
    <row r="22" ht="25.5" customHeight="1" spans="1:7">
      <c r="A22" s="140" t="s">
        <v>79</v>
      </c>
      <c r="B22" s="136" t="s">
        <v>80</v>
      </c>
      <c r="C22" s="139">
        <v>3.301275</v>
      </c>
      <c r="D22" s="139">
        <v>3.301275</v>
      </c>
      <c r="E22" s="92"/>
      <c r="F22" s="92"/>
      <c r="G22" s="92"/>
    </row>
    <row r="23" ht="25.5" customHeight="1" spans="1:7">
      <c r="A23" s="135" t="s">
        <v>81</v>
      </c>
      <c r="B23" s="136" t="s">
        <v>82</v>
      </c>
      <c r="C23" s="139">
        <v>611.6265</v>
      </c>
      <c r="D23" s="139">
        <v>611.6265</v>
      </c>
      <c r="E23" s="92"/>
      <c r="F23" s="92"/>
      <c r="G23" s="92"/>
    </row>
    <row r="24" ht="25.5" customHeight="1" spans="1:7">
      <c r="A24" s="140" t="s">
        <v>83</v>
      </c>
      <c r="B24" s="136" t="s">
        <v>84</v>
      </c>
      <c r="C24" s="139">
        <v>239.6</v>
      </c>
      <c r="D24" s="139">
        <v>239.6</v>
      </c>
      <c r="E24" s="92"/>
      <c r="F24" s="92"/>
      <c r="G24" s="92"/>
    </row>
    <row r="25" ht="25.5" customHeight="1" spans="1:7">
      <c r="A25" s="140" t="s">
        <v>85</v>
      </c>
      <c r="B25" s="136" t="s">
        <v>86</v>
      </c>
      <c r="C25" s="139">
        <v>239.6</v>
      </c>
      <c r="D25" s="139">
        <v>239.6</v>
      </c>
      <c r="E25" s="92"/>
      <c r="F25" s="92"/>
      <c r="G25" s="92"/>
    </row>
    <row r="26" ht="25.5" customHeight="1" spans="1:7">
      <c r="A26" s="140" t="s">
        <v>87</v>
      </c>
      <c r="B26" s="136" t="s">
        <v>88</v>
      </c>
      <c r="C26" s="139">
        <v>372.0265</v>
      </c>
      <c r="D26" s="139">
        <v>372.0265</v>
      </c>
      <c r="E26" s="92"/>
      <c r="F26" s="92"/>
      <c r="G26" s="92"/>
    </row>
    <row r="27" ht="25.5" customHeight="1" spans="1:7">
      <c r="A27" s="140" t="s">
        <v>89</v>
      </c>
      <c r="B27" s="136" t="s">
        <v>90</v>
      </c>
      <c r="C27" s="139">
        <v>372.0265</v>
      </c>
      <c r="D27" s="139">
        <v>372.0265</v>
      </c>
      <c r="E27" s="92"/>
      <c r="F27" s="92"/>
      <c r="G27" s="92"/>
    </row>
    <row r="28" ht="25.5" customHeight="1" spans="1:7">
      <c r="A28" s="135" t="s">
        <v>91</v>
      </c>
      <c r="B28" s="136" t="s">
        <v>92</v>
      </c>
      <c r="C28" s="139">
        <v>38.8551</v>
      </c>
      <c r="D28" s="139">
        <v>38.8551</v>
      </c>
      <c r="E28" s="92"/>
      <c r="F28" s="92"/>
      <c r="G28" s="92"/>
    </row>
    <row r="29" ht="25.5" customHeight="1" spans="1:7">
      <c r="A29" s="140" t="s">
        <v>93</v>
      </c>
      <c r="B29" s="136" t="s">
        <v>94</v>
      </c>
      <c r="C29" s="139">
        <v>38.8551</v>
      </c>
      <c r="D29" s="139">
        <v>38.8551</v>
      </c>
      <c r="E29" s="92"/>
      <c r="F29" s="92"/>
      <c r="G29" s="92"/>
    </row>
    <row r="30" ht="25.5" customHeight="1" spans="1:7">
      <c r="A30" s="140" t="s">
        <v>95</v>
      </c>
      <c r="B30" s="136" t="s">
        <v>96</v>
      </c>
      <c r="C30" s="139">
        <v>38.8551</v>
      </c>
      <c r="D30" s="139">
        <v>38.8551</v>
      </c>
      <c r="E30" s="92"/>
      <c r="F30" s="92"/>
      <c r="G30" s="92"/>
    </row>
    <row r="31" ht="25.5" customHeight="1" spans="1:7">
      <c r="A31" s="140" t="s">
        <v>97</v>
      </c>
      <c r="B31" s="141" t="s">
        <v>98</v>
      </c>
      <c r="C31" s="139">
        <v>0.18</v>
      </c>
      <c r="D31" s="139">
        <v>0.18</v>
      </c>
      <c r="E31" s="92"/>
      <c r="F31" s="92"/>
      <c r="G31" s="92"/>
    </row>
    <row r="32" ht="25.5" customHeight="1" spans="1:7">
      <c r="A32" s="140" t="s">
        <v>99</v>
      </c>
      <c r="B32" s="141" t="s">
        <v>100</v>
      </c>
      <c r="C32" s="139">
        <v>0.18</v>
      </c>
      <c r="D32" s="139">
        <v>0.18</v>
      </c>
      <c r="E32" s="92"/>
      <c r="F32" s="92"/>
      <c r="G32" s="92"/>
    </row>
    <row r="33" ht="25.5" customHeight="1" spans="1:7">
      <c r="A33" s="140" t="s">
        <v>101</v>
      </c>
      <c r="B33" s="141" t="s">
        <v>102</v>
      </c>
      <c r="C33" s="139">
        <v>0.18</v>
      </c>
      <c r="D33" s="139">
        <v>0.18</v>
      </c>
      <c r="E33" s="92"/>
      <c r="F33" s="92"/>
      <c r="G33" s="92"/>
    </row>
    <row r="34" ht="25.5" customHeight="1" spans="1:7">
      <c r="A34" s="135" t="s">
        <v>103</v>
      </c>
      <c r="B34" s="136" t="s">
        <v>104</v>
      </c>
      <c r="C34" s="139">
        <v>61.100619</v>
      </c>
      <c r="D34" s="139">
        <v>61.100619</v>
      </c>
      <c r="E34" s="92"/>
      <c r="F34" s="92"/>
      <c r="G34" s="92"/>
    </row>
    <row r="35" ht="25.5" customHeight="1" spans="1:7">
      <c r="A35" s="140" t="s">
        <v>105</v>
      </c>
      <c r="B35" s="136" t="s">
        <v>106</v>
      </c>
      <c r="C35" s="139">
        <v>61.100619</v>
      </c>
      <c r="D35" s="139">
        <v>61.100619</v>
      </c>
      <c r="E35" s="92"/>
      <c r="F35" s="92"/>
      <c r="G35" s="92"/>
    </row>
    <row r="36" ht="25.5" customHeight="1" spans="1:7">
      <c r="A36" s="140" t="s">
        <v>107</v>
      </c>
      <c r="B36" s="136" t="s">
        <v>108</v>
      </c>
      <c r="C36" s="139">
        <v>61.100619</v>
      </c>
      <c r="D36" s="139">
        <v>61.100619</v>
      </c>
      <c r="E36" s="92"/>
      <c r="F36" s="92"/>
      <c r="G36" s="92"/>
    </row>
    <row r="37" ht="25.5" customHeight="1" spans="1:7">
      <c r="A37" s="103" t="s">
        <v>109</v>
      </c>
      <c r="B37" s="104"/>
      <c r="C37" s="165">
        <v>1394.27</v>
      </c>
      <c r="D37" s="165">
        <v>1394.27</v>
      </c>
      <c r="E37" s="92"/>
      <c r="F37" s="92"/>
      <c r="G37" s="92"/>
    </row>
  </sheetData>
  <mergeCells count="8">
    <mergeCell ref="A2:G2"/>
    <mergeCell ref="A4:B4"/>
    <mergeCell ref="A37:B37"/>
    <mergeCell ref="C4:C5"/>
    <mergeCell ref="D4:D5"/>
    <mergeCell ref="E4:E5"/>
    <mergeCell ref="F4:F5"/>
    <mergeCell ref="G4:G5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showGridLines="0" showZeros="0" topLeftCell="A16" workbookViewId="0">
      <selection activeCell="C7" sqref="C7:E38"/>
    </sheetView>
  </sheetViews>
  <sheetFormatPr defaultColWidth="6.875" defaultRowHeight="11.25" outlineLevelCol="4"/>
  <cols>
    <col min="1" max="1" width="13.125" style="85" customWidth="1"/>
    <col min="2" max="2" width="37.75" style="85" customWidth="1"/>
    <col min="3" max="3" width="17.875" style="85" customWidth="1"/>
    <col min="4" max="4" width="18.875" style="85" customWidth="1"/>
    <col min="5" max="5" width="18.25" style="85" customWidth="1"/>
    <col min="6" max="16384" width="6.875" style="85"/>
  </cols>
  <sheetData>
    <row r="1" ht="16.5" customHeight="1" spans="1:5">
      <c r="A1" s="57" t="s">
        <v>110</v>
      </c>
      <c r="B1" s="58"/>
      <c r="C1" s="58"/>
      <c r="D1" s="93"/>
      <c r="E1" s="93"/>
    </row>
    <row r="2" ht="16.5" customHeight="1" spans="1:5">
      <c r="A2" s="58"/>
      <c r="B2" s="58"/>
      <c r="C2" s="58"/>
      <c r="D2" s="93"/>
      <c r="E2" s="93"/>
    </row>
    <row r="3" ht="29.25" customHeight="1" spans="1:5">
      <c r="A3" s="95" t="s">
        <v>111</v>
      </c>
      <c r="B3" s="96"/>
      <c r="C3" s="96"/>
      <c r="D3" s="96"/>
      <c r="E3" s="96"/>
    </row>
    <row r="4" ht="26.25" customHeight="1" spans="1:5">
      <c r="A4" s="97"/>
      <c r="B4" s="97"/>
      <c r="C4" s="97"/>
      <c r="D4" s="97"/>
      <c r="E4" s="109" t="s">
        <v>2</v>
      </c>
    </row>
    <row r="5" ht="26.25" customHeight="1" spans="1:5">
      <c r="A5" s="161" t="s">
        <v>40</v>
      </c>
      <c r="B5" s="162"/>
      <c r="C5" s="163" t="s">
        <v>37</v>
      </c>
      <c r="D5" s="163" t="s">
        <v>112</v>
      </c>
      <c r="E5" s="163" t="s">
        <v>113</v>
      </c>
    </row>
    <row r="6" s="94" customFormat="1" ht="27.75" customHeight="1" spans="1:5">
      <c r="A6" s="98" t="s">
        <v>45</v>
      </c>
      <c r="B6" s="98" t="s">
        <v>46</v>
      </c>
      <c r="C6" s="138"/>
      <c r="D6" s="138"/>
      <c r="E6" s="138"/>
    </row>
    <row r="7" s="94" customFormat="1" ht="30" customHeight="1" spans="1:5">
      <c r="A7" s="135" t="s">
        <v>47</v>
      </c>
      <c r="B7" s="136" t="s">
        <v>48</v>
      </c>
      <c r="C7" s="139">
        <v>584.296735</v>
      </c>
      <c r="D7" s="139">
        <v>451.32171</v>
      </c>
      <c r="E7" s="139">
        <v>132.975025</v>
      </c>
    </row>
    <row r="8" s="94" customFormat="1" ht="30" customHeight="1" spans="1:5">
      <c r="A8" s="140" t="s">
        <v>49</v>
      </c>
      <c r="B8" s="141" t="s">
        <v>50</v>
      </c>
      <c r="C8" s="139">
        <v>584.296735</v>
      </c>
      <c r="D8" s="139">
        <v>451.32171</v>
      </c>
      <c r="E8" s="139">
        <v>132.975025</v>
      </c>
    </row>
    <row r="9" s="94" customFormat="1" ht="30" customHeight="1" spans="1:5">
      <c r="A9" s="140" t="s">
        <v>51</v>
      </c>
      <c r="B9" s="141" t="s">
        <v>52</v>
      </c>
      <c r="C9" s="139">
        <v>180.847222</v>
      </c>
      <c r="D9" s="139">
        <v>136.773222</v>
      </c>
      <c r="E9" s="139">
        <v>44.074</v>
      </c>
    </row>
    <row r="10" s="94" customFormat="1" ht="30" customHeight="1" spans="1:5">
      <c r="A10" s="140" t="s">
        <v>53</v>
      </c>
      <c r="B10" s="136" t="s">
        <v>54</v>
      </c>
      <c r="C10" s="139">
        <v>403.449513</v>
      </c>
      <c r="D10" s="139">
        <v>314.548488</v>
      </c>
      <c r="E10" s="139">
        <v>88.901025</v>
      </c>
    </row>
    <row r="11" s="94" customFormat="1" ht="30" customHeight="1" spans="1:5">
      <c r="A11" s="135" t="s">
        <v>55</v>
      </c>
      <c r="B11" s="136" t="s">
        <v>56</v>
      </c>
      <c r="C11" s="139">
        <v>66.668832</v>
      </c>
      <c r="D11" s="139">
        <v>63.554832</v>
      </c>
      <c r="E11" s="139">
        <v>3.114</v>
      </c>
    </row>
    <row r="12" s="94" customFormat="1" ht="30" customHeight="1" spans="1:5">
      <c r="A12" s="140" t="s">
        <v>57</v>
      </c>
      <c r="B12" s="143" t="s">
        <v>58</v>
      </c>
      <c r="C12" s="139">
        <v>63.554832</v>
      </c>
      <c r="D12" s="139">
        <v>63.554832</v>
      </c>
      <c r="E12" s="139"/>
    </row>
    <row r="13" s="94" customFormat="1" ht="30" customHeight="1" spans="1:5">
      <c r="A13" s="140" t="s">
        <v>59</v>
      </c>
      <c r="B13" s="144" t="s">
        <v>60</v>
      </c>
      <c r="C13" s="139">
        <v>0.336</v>
      </c>
      <c r="D13" s="139">
        <v>0.336</v>
      </c>
      <c r="E13" s="139"/>
    </row>
    <row r="14" s="94" customFormat="1" ht="30" customHeight="1" spans="1:5">
      <c r="A14" s="140" t="s">
        <v>61</v>
      </c>
      <c r="B14" s="136" t="s">
        <v>62</v>
      </c>
      <c r="C14" s="139">
        <v>63.218832</v>
      </c>
      <c r="D14" s="139">
        <v>63.218832</v>
      </c>
      <c r="E14" s="139"/>
    </row>
    <row r="15" s="94" customFormat="1" ht="30" customHeight="1" spans="1:5">
      <c r="A15" s="140" t="s">
        <v>63</v>
      </c>
      <c r="B15" s="136" t="s">
        <v>64</v>
      </c>
      <c r="C15" s="139">
        <v>3.114</v>
      </c>
      <c r="D15" s="139"/>
      <c r="E15" s="139">
        <v>3.114</v>
      </c>
    </row>
    <row r="16" s="94" customFormat="1" ht="30" customHeight="1" spans="1:5">
      <c r="A16" s="140" t="s">
        <v>65</v>
      </c>
      <c r="B16" s="136" t="s">
        <v>66</v>
      </c>
      <c r="C16" s="139">
        <v>3.114</v>
      </c>
      <c r="D16" s="139"/>
      <c r="E16" s="139">
        <v>3.114</v>
      </c>
    </row>
    <row r="17" s="94" customFormat="1" ht="30" customHeight="1" spans="1:5">
      <c r="A17" s="135" t="s">
        <v>67</v>
      </c>
      <c r="B17" s="136" t="s">
        <v>68</v>
      </c>
      <c r="C17" s="139">
        <v>31.543926</v>
      </c>
      <c r="D17" s="139">
        <v>28.983926</v>
      </c>
      <c r="E17" s="139">
        <v>2.56</v>
      </c>
    </row>
    <row r="18" s="94" customFormat="1" ht="30" customHeight="1" spans="1:5">
      <c r="A18" s="140" t="s">
        <v>69</v>
      </c>
      <c r="B18" s="136" t="s">
        <v>70</v>
      </c>
      <c r="C18" s="139">
        <v>2.56</v>
      </c>
      <c r="D18" s="139"/>
      <c r="E18" s="139">
        <v>2.56</v>
      </c>
    </row>
    <row r="19" s="94" customFormat="1" ht="30" customHeight="1" spans="1:5">
      <c r="A19" s="140" t="s">
        <v>71</v>
      </c>
      <c r="B19" s="136" t="s">
        <v>72</v>
      </c>
      <c r="C19" s="139">
        <v>2.56</v>
      </c>
      <c r="D19" s="139"/>
      <c r="E19" s="139">
        <v>2.56</v>
      </c>
    </row>
    <row r="20" s="94" customFormat="1" ht="30" customHeight="1" spans="1:5">
      <c r="A20" s="140" t="s">
        <v>73</v>
      </c>
      <c r="B20" s="136" t="s">
        <v>74</v>
      </c>
      <c r="C20" s="139">
        <v>28.983926</v>
      </c>
      <c r="D20" s="139">
        <v>28.983926</v>
      </c>
      <c r="E20" s="139"/>
    </row>
    <row r="21" s="94" customFormat="1" ht="30" customHeight="1" spans="1:5">
      <c r="A21" s="140" t="s">
        <v>75</v>
      </c>
      <c r="B21" s="136" t="s">
        <v>76</v>
      </c>
      <c r="C21" s="139">
        <v>7.152763</v>
      </c>
      <c r="D21" s="139">
        <v>7.152763</v>
      </c>
      <c r="E21" s="139"/>
    </row>
    <row r="22" s="94" customFormat="1" ht="30" customHeight="1" spans="1:5">
      <c r="A22" s="140" t="s">
        <v>77</v>
      </c>
      <c r="B22" s="136" t="s">
        <v>78</v>
      </c>
      <c r="C22" s="139">
        <v>18.529888</v>
      </c>
      <c r="D22" s="139">
        <v>18.529888</v>
      </c>
      <c r="E22" s="139"/>
    </row>
    <row r="23" s="94" customFormat="1" ht="30" customHeight="1" spans="1:5">
      <c r="A23" s="140" t="s">
        <v>79</v>
      </c>
      <c r="B23" s="136" t="s">
        <v>80</v>
      </c>
      <c r="C23" s="139">
        <v>3.301275</v>
      </c>
      <c r="D23" s="139">
        <v>3.301275</v>
      </c>
      <c r="E23" s="139"/>
    </row>
    <row r="24" s="94" customFormat="1" ht="30" customHeight="1" spans="1:5">
      <c r="A24" s="135" t="s">
        <v>81</v>
      </c>
      <c r="B24" s="136" t="s">
        <v>82</v>
      </c>
      <c r="C24" s="139">
        <v>611.6265</v>
      </c>
      <c r="D24" s="139"/>
      <c r="E24" s="139">
        <v>611.6265</v>
      </c>
    </row>
    <row r="25" customFormat="1" ht="30" customHeight="1" spans="1:5">
      <c r="A25" s="140" t="s">
        <v>83</v>
      </c>
      <c r="B25" s="136" t="s">
        <v>84</v>
      </c>
      <c r="C25" s="139">
        <v>239.6</v>
      </c>
      <c r="D25" s="139"/>
      <c r="E25" s="139">
        <v>239.6</v>
      </c>
    </row>
    <row r="26" customFormat="1" ht="30" customHeight="1" spans="1:5">
      <c r="A26" s="140" t="s">
        <v>85</v>
      </c>
      <c r="B26" s="136" t="s">
        <v>86</v>
      </c>
      <c r="C26" s="139">
        <v>239.6</v>
      </c>
      <c r="D26" s="139"/>
      <c r="E26" s="139">
        <v>239.6</v>
      </c>
    </row>
    <row r="27" customFormat="1" ht="30" customHeight="1" spans="1:5">
      <c r="A27" s="140" t="s">
        <v>87</v>
      </c>
      <c r="B27" s="136" t="s">
        <v>88</v>
      </c>
      <c r="C27" s="139">
        <v>372.0265</v>
      </c>
      <c r="D27" s="139"/>
      <c r="E27" s="139">
        <v>372.0265</v>
      </c>
    </row>
    <row r="28" customFormat="1" ht="30" customHeight="1" spans="1:5">
      <c r="A28" s="140" t="s">
        <v>89</v>
      </c>
      <c r="B28" s="136" t="s">
        <v>90</v>
      </c>
      <c r="C28" s="139">
        <v>372.0265</v>
      </c>
      <c r="D28" s="139"/>
      <c r="E28" s="139">
        <v>372.0265</v>
      </c>
    </row>
    <row r="29" customFormat="1" ht="30" customHeight="1" spans="1:5">
      <c r="A29" s="135" t="s">
        <v>91</v>
      </c>
      <c r="B29" s="136" t="s">
        <v>92</v>
      </c>
      <c r="C29" s="139">
        <v>38.8551</v>
      </c>
      <c r="D29" s="139"/>
      <c r="E29" s="139">
        <v>38.8551</v>
      </c>
    </row>
    <row r="30" customFormat="1" ht="30" customHeight="1" spans="1:5">
      <c r="A30" s="140" t="s">
        <v>93</v>
      </c>
      <c r="B30" s="136" t="s">
        <v>94</v>
      </c>
      <c r="C30" s="139">
        <v>38.8551</v>
      </c>
      <c r="D30" s="139"/>
      <c r="E30" s="139">
        <v>38.8551</v>
      </c>
    </row>
    <row r="31" customFormat="1" ht="30" customHeight="1" spans="1:5">
      <c r="A31" s="140" t="s">
        <v>95</v>
      </c>
      <c r="B31" s="136" t="s">
        <v>96</v>
      </c>
      <c r="C31" s="139">
        <v>38.8551</v>
      </c>
      <c r="D31" s="139"/>
      <c r="E31" s="139">
        <v>38.8551</v>
      </c>
    </row>
    <row r="32" customFormat="1" ht="30" customHeight="1" spans="1:5">
      <c r="A32" s="140" t="s">
        <v>97</v>
      </c>
      <c r="B32" s="141" t="s">
        <v>98</v>
      </c>
      <c r="C32" s="139">
        <v>0.18</v>
      </c>
      <c r="D32" s="139"/>
      <c r="E32" s="139">
        <v>0.18</v>
      </c>
    </row>
    <row r="33" customFormat="1" ht="30" customHeight="1" spans="1:5">
      <c r="A33" s="140" t="s">
        <v>99</v>
      </c>
      <c r="B33" s="141" t="s">
        <v>100</v>
      </c>
      <c r="C33" s="139">
        <v>0.18</v>
      </c>
      <c r="D33" s="139"/>
      <c r="E33" s="139">
        <v>0.18</v>
      </c>
    </row>
    <row r="34" ht="30" customHeight="1" spans="1:5">
      <c r="A34" s="140" t="s">
        <v>101</v>
      </c>
      <c r="B34" s="141" t="s">
        <v>102</v>
      </c>
      <c r="C34" s="139">
        <v>0.18</v>
      </c>
      <c r="D34" s="139"/>
      <c r="E34" s="139">
        <v>0.18</v>
      </c>
    </row>
    <row r="35" ht="30" customHeight="1" spans="1:5">
      <c r="A35" s="135" t="s">
        <v>103</v>
      </c>
      <c r="B35" s="136" t="s">
        <v>104</v>
      </c>
      <c r="C35" s="139">
        <v>61.100619</v>
      </c>
      <c r="D35" s="139">
        <v>61.100619</v>
      </c>
      <c r="E35" s="139"/>
    </row>
    <row r="36" ht="30" customHeight="1" spans="1:5">
      <c r="A36" s="140" t="s">
        <v>105</v>
      </c>
      <c r="B36" s="136" t="s">
        <v>106</v>
      </c>
      <c r="C36" s="139">
        <v>61.100619</v>
      </c>
      <c r="D36" s="139">
        <v>61.100619</v>
      </c>
      <c r="E36" s="139"/>
    </row>
    <row r="37" ht="30" customHeight="1" spans="1:5">
      <c r="A37" s="140" t="s">
        <v>107</v>
      </c>
      <c r="B37" s="136" t="s">
        <v>108</v>
      </c>
      <c r="C37" s="139">
        <v>61.100619</v>
      </c>
      <c r="D37" s="139">
        <v>61.100619</v>
      </c>
      <c r="E37" s="139"/>
    </row>
    <row r="38" ht="30" customHeight="1" spans="1:5">
      <c r="A38" s="103" t="s">
        <v>109</v>
      </c>
      <c r="B38" s="104"/>
      <c r="C38" s="139">
        <v>1394.27</v>
      </c>
      <c r="D38" s="152">
        <v>604.96</v>
      </c>
      <c r="E38" s="139">
        <v>789.31</v>
      </c>
    </row>
  </sheetData>
  <mergeCells count="6">
    <mergeCell ref="A3:E3"/>
    <mergeCell ref="A5:B5"/>
    <mergeCell ref="A38:B38"/>
    <mergeCell ref="C5:C6"/>
    <mergeCell ref="D5:D6"/>
    <mergeCell ref="E5:E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showGridLines="0" showZeros="0" workbookViewId="0">
      <selection activeCell="F1" sqref="F1"/>
    </sheetView>
  </sheetViews>
  <sheetFormatPr defaultColWidth="6.875" defaultRowHeight="11.25" outlineLevelCol="5"/>
  <cols>
    <col min="1" max="1" width="28.125" style="85" customWidth="1"/>
    <col min="2" max="2" width="14.875" style="85" customWidth="1"/>
    <col min="3" max="3" width="30.375" style="85" customWidth="1"/>
    <col min="4" max="4" width="14.75" style="85" customWidth="1"/>
    <col min="5" max="5" width="16.375" style="85" customWidth="1"/>
    <col min="6" max="6" width="17.125" style="85" customWidth="1"/>
    <col min="7" max="16384" width="6.875" style="85"/>
  </cols>
  <sheetData>
    <row r="1" ht="16.5" customHeight="1" spans="1:6">
      <c r="A1" s="97" t="s">
        <v>114</v>
      </c>
      <c r="B1" s="154"/>
      <c r="C1" s="154"/>
      <c r="D1" s="154"/>
      <c r="E1" s="154"/>
      <c r="F1" s="155"/>
    </row>
    <row r="2" ht="18.75" customHeight="1" spans="1:6">
      <c r="A2" s="156"/>
      <c r="B2" s="154"/>
      <c r="C2" s="154"/>
      <c r="D2" s="154"/>
      <c r="E2" s="154"/>
      <c r="F2" s="155"/>
    </row>
    <row r="3" ht="21" customHeight="1" spans="1:6">
      <c r="A3" s="113" t="s">
        <v>115</v>
      </c>
      <c r="B3" s="114"/>
      <c r="C3" s="114"/>
      <c r="D3" s="114"/>
      <c r="E3" s="114"/>
      <c r="F3" s="114"/>
    </row>
    <row r="4" ht="14.25" customHeight="1" spans="1:6">
      <c r="A4" s="157"/>
      <c r="B4" s="157"/>
      <c r="C4" s="157"/>
      <c r="D4" s="157"/>
      <c r="E4" s="157"/>
      <c r="F4" s="116" t="s">
        <v>2</v>
      </c>
    </row>
    <row r="5" ht="24" customHeight="1" spans="1:6">
      <c r="A5" s="175" t="s">
        <v>3</v>
      </c>
      <c r="B5" s="98"/>
      <c r="C5" s="175" t="s">
        <v>4</v>
      </c>
      <c r="D5" s="98"/>
      <c r="E5" s="98"/>
      <c r="F5" s="98"/>
    </row>
    <row r="6" ht="24" customHeight="1" spans="1:6">
      <c r="A6" s="175" t="s">
        <v>5</v>
      </c>
      <c r="B6" s="175" t="s">
        <v>6</v>
      </c>
      <c r="C6" s="98" t="s">
        <v>40</v>
      </c>
      <c r="D6" s="98" t="s">
        <v>6</v>
      </c>
      <c r="E6" s="98"/>
      <c r="F6" s="98"/>
    </row>
    <row r="7" ht="24" customHeight="1" spans="1:6">
      <c r="A7" s="98"/>
      <c r="B7" s="98"/>
      <c r="C7" s="98"/>
      <c r="D7" s="98" t="s">
        <v>116</v>
      </c>
      <c r="E7" s="98" t="s">
        <v>41</v>
      </c>
      <c r="F7" s="98" t="s">
        <v>117</v>
      </c>
    </row>
    <row r="8" ht="28.5" customHeight="1" spans="1:6">
      <c r="A8" s="102" t="s">
        <v>11</v>
      </c>
      <c r="B8" s="102">
        <v>1394.27</v>
      </c>
      <c r="C8" s="100" t="s">
        <v>12</v>
      </c>
      <c r="D8" s="139">
        <v>584.296735</v>
      </c>
      <c r="E8" s="139">
        <v>584.296735</v>
      </c>
      <c r="F8" s="106"/>
    </row>
    <row r="9" ht="28.5" customHeight="1" spans="1:6">
      <c r="A9" s="102" t="s">
        <v>13</v>
      </c>
      <c r="B9" s="106"/>
      <c r="C9" s="100" t="s">
        <v>14</v>
      </c>
      <c r="D9" s="139"/>
      <c r="E9" s="139"/>
      <c r="F9" s="106"/>
    </row>
    <row r="10" ht="28.5" customHeight="1" spans="1:6">
      <c r="A10" s="102"/>
      <c r="B10" s="102"/>
      <c r="C10" s="100" t="s">
        <v>16</v>
      </c>
      <c r="D10" s="139"/>
      <c r="E10" s="139"/>
      <c r="F10" s="106"/>
    </row>
    <row r="11" ht="28.5" customHeight="1" spans="1:6">
      <c r="A11" s="102"/>
      <c r="B11" s="102"/>
      <c r="C11" s="102" t="s">
        <v>18</v>
      </c>
      <c r="D11" s="139"/>
      <c r="E11" s="139"/>
      <c r="F11" s="106"/>
    </row>
    <row r="12" ht="28.5" customHeight="1" spans="1:6">
      <c r="A12" s="102"/>
      <c r="B12" s="102"/>
      <c r="C12" s="100" t="s">
        <v>19</v>
      </c>
      <c r="D12" s="139"/>
      <c r="E12" s="139"/>
      <c r="F12" s="106"/>
    </row>
    <row r="13" ht="28.5" customHeight="1" spans="1:6">
      <c r="A13" s="102"/>
      <c r="B13" s="102"/>
      <c r="C13" s="100" t="s">
        <v>20</v>
      </c>
      <c r="D13" s="139"/>
      <c r="E13" s="139"/>
      <c r="F13" s="106"/>
    </row>
    <row r="14" ht="28.5" customHeight="1" spans="1:6">
      <c r="A14" s="102"/>
      <c r="B14" s="102"/>
      <c r="C14" s="102" t="s">
        <v>21</v>
      </c>
      <c r="D14" s="139"/>
      <c r="E14" s="139"/>
      <c r="F14" s="102"/>
    </row>
    <row r="15" ht="28.5" customHeight="1" spans="1:6">
      <c r="A15" s="102"/>
      <c r="B15" s="102"/>
      <c r="C15" s="102" t="s">
        <v>22</v>
      </c>
      <c r="D15" s="139">
        <v>66.668832</v>
      </c>
      <c r="E15" s="139">
        <v>66.668832</v>
      </c>
      <c r="F15" s="102"/>
    </row>
    <row r="16" ht="28.5" customHeight="1" spans="1:6">
      <c r="A16" s="102"/>
      <c r="B16" s="102"/>
      <c r="C16" s="100" t="s">
        <v>23</v>
      </c>
      <c r="D16" s="139">
        <v>31.543926</v>
      </c>
      <c r="E16" s="139">
        <v>31.543926</v>
      </c>
      <c r="F16" s="102"/>
    </row>
    <row r="17" ht="28.5" customHeight="1" spans="1:6">
      <c r="A17" s="102"/>
      <c r="B17" s="102"/>
      <c r="C17" s="100" t="s">
        <v>24</v>
      </c>
      <c r="D17" s="139"/>
      <c r="E17" s="139"/>
      <c r="F17" s="102"/>
    </row>
    <row r="18" ht="28.5" customHeight="1" spans="1:6">
      <c r="A18" s="102"/>
      <c r="B18" s="102"/>
      <c r="C18" s="102" t="s">
        <v>25</v>
      </c>
      <c r="D18" s="139">
        <v>611.6265</v>
      </c>
      <c r="E18" s="139">
        <v>611.6265</v>
      </c>
      <c r="F18" s="102"/>
    </row>
    <row r="19" ht="28.5" customHeight="1" spans="1:6">
      <c r="A19" s="102"/>
      <c r="B19" s="102"/>
      <c r="C19" s="102" t="s">
        <v>26</v>
      </c>
      <c r="D19" s="139">
        <v>38.8551</v>
      </c>
      <c r="E19" s="139">
        <v>38.8551</v>
      </c>
      <c r="F19" s="102"/>
    </row>
    <row r="20" ht="28.5" customHeight="1" spans="1:6">
      <c r="A20" s="102"/>
      <c r="B20" s="102"/>
      <c r="C20" s="102" t="s">
        <v>27</v>
      </c>
      <c r="D20" s="158"/>
      <c r="E20" s="158"/>
      <c r="F20" s="102"/>
    </row>
    <row r="21" ht="28.5" customHeight="1" spans="1:6">
      <c r="A21" s="102"/>
      <c r="B21" s="102"/>
      <c r="C21" s="102" t="s">
        <v>118</v>
      </c>
      <c r="D21" s="102"/>
      <c r="E21" s="102"/>
      <c r="F21" s="102"/>
    </row>
    <row r="22" ht="28.5" customHeight="1" spans="1:6">
      <c r="A22" s="102"/>
      <c r="B22" s="102"/>
      <c r="C22" s="102" t="s">
        <v>29</v>
      </c>
      <c r="D22" s="102">
        <v>0.18</v>
      </c>
      <c r="E22" s="102">
        <v>0.18</v>
      </c>
      <c r="F22" s="102"/>
    </row>
    <row r="23" ht="28.5" customHeight="1" spans="1:6">
      <c r="A23" s="102"/>
      <c r="B23" s="102"/>
      <c r="C23" s="102" t="s">
        <v>30</v>
      </c>
      <c r="D23" s="102"/>
      <c r="E23" s="102"/>
      <c r="F23" s="102"/>
    </row>
    <row r="24" ht="28.5" customHeight="1" spans="1:6">
      <c r="A24" s="102"/>
      <c r="B24" s="102"/>
      <c r="C24" s="102" t="s">
        <v>31</v>
      </c>
      <c r="D24" s="102"/>
      <c r="E24" s="102"/>
      <c r="F24" s="102"/>
    </row>
    <row r="25" ht="28.5" customHeight="1" spans="1:6">
      <c r="A25" s="102"/>
      <c r="B25" s="102"/>
      <c r="C25" s="102" t="s">
        <v>32</v>
      </c>
      <c r="D25" s="159">
        <v>61.1</v>
      </c>
      <c r="E25" s="159">
        <v>61.1</v>
      </c>
      <c r="F25" s="102"/>
    </row>
    <row r="26" ht="28.5" customHeight="1" spans="1:6">
      <c r="A26" s="102"/>
      <c r="B26" s="102"/>
      <c r="C26" s="102" t="s">
        <v>33</v>
      </c>
      <c r="D26" s="102"/>
      <c r="E26" s="102"/>
      <c r="F26" s="102"/>
    </row>
    <row r="27" ht="28.5" customHeight="1" spans="1:6">
      <c r="A27" s="102"/>
      <c r="B27" s="102"/>
      <c r="C27" s="102" t="s">
        <v>34</v>
      </c>
      <c r="D27" s="102"/>
      <c r="E27" s="102"/>
      <c r="F27" s="102"/>
    </row>
    <row r="28" ht="28.5" customHeight="1" spans="1:6">
      <c r="A28" s="102"/>
      <c r="B28" s="102"/>
      <c r="C28" s="102" t="s">
        <v>35</v>
      </c>
      <c r="D28" s="131"/>
      <c r="E28" s="131"/>
      <c r="F28" s="102"/>
    </row>
    <row r="29" ht="28.5" customHeight="1" spans="1:6">
      <c r="A29" s="98" t="s">
        <v>36</v>
      </c>
      <c r="B29" s="106">
        <v>1394.27</v>
      </c>
      <c r="C29" s="98" t="s">
        <v>37</v>
      </c>
      <c r="D29" s="160">
        <f>SUM(D8:D28)</f>
        <v>1394.271093</v>
      </c>
      <c r="E29" s="160">
        <f>SUM(E8:E28)</f>
        <v>1394.271093</v>
      </c>
      <c r="F29" s="102"/>
    </row>
    <row r="30" ht="24" customHeight="1"/>
  </sheetData>
  <mergeCells count="7">
    <mergeCell ref="A3:F3"/>
    <mergeCell ref="A5:B5"/>
    <mergeCell ref="C5:F5"/>
    <mergeCell ref="D6:F6"/>
    <mergeCell ref="A6:A7"/>
    <mergeCell ref="B6:B7"/>
    <mergeCell ref="C6:C7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showGridLines="0" showZeros="0" tabSelected="1" zoomScale="85" zoomScaleNormal="85" topLeftCell="A16" workbookViewId="0">
      <selection activeCell="K38" sqref="K38"/>
    </sheetView>
  </sheetViews>
  <sheetFormatPr defaultColWidth="6.875" defaultRowHeight="11.25"/>
  <cols>
    <col min="1" max="1" width="11.875" style="85" customWidth="1"/>
    <col min="2" max="2" width="37.625" style="85" customWidth="1"/>
    <col min="3" max="5" width="10" style="85" customWidth="1"/>
    <col min="6" max="8" width="10.75" style="85" customWidth="1"/>
    <col min="9" max="9" width="10.5" style="85" customWidth="1"/>
    <col min="10" max="11" width="10.875" style="85" customWidth="1"/>
    <col min="12" max="16384" width="6.875" style="85"/>
  </cols>
  <sheetData>
    <row r="1" ht="16.5" customHeight="1" spans="1:11">
      <c r="A1" s="57" t="s">
        <v>119</v>
      </c>
      <c r="B1" s="58"/>
      <c r="C1" s="58"/>
      <c r="D1" s="58"/>
      <c r="E1" s="58"/>
      <c r="F1" s="58"/>
      <c r="G1" s="58"/>
      <c r="H1" s="58"/>
      <c r="I1" s="93"/>
      <c r="J1" s="93"/>
      <c r="K1" s="93"/>
    </row>
    <row r="2" ht="16.5" customHeight="1" spans="1:11">
      <c r="A2" s="58"/>
      <c r="B2" s="58"/>
      <c r="C2" s="58"/>
      <c r="D2" s="58"/>
      <c r="E2" s="58"/>
      <c r="F2" s="58"/>
      <c r="G2" s="58"/>
      <c r="H2" s="58"/>
      <c r="I2" s="93"/>
      <c r="J2" s="93"/>
      <c r="K2" s="93"/>
    </row>
    <row r="3" ht="29.25" customHeight="1" spans="1:11">
      <c r="A3" s="95" t="s">
        <v>120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ht="26.25" customHeight="1" spans="1:11">
      <c r="A4" s="134"/>
      <c r="B4" s="134"/>
      <c r="C4" s="134"/>
      <c r="D4" s="134"/>
      <c r="E4" s="134"/>
      <c r="F4" s="134"/>
      <c r="G4" s="134"/>
      <c r="H4" s="134"/>
      <c r="I4" s="134"/>
      <c r="J4" s="105" t="s">
        <v>2</v>
      </c>
      <c r="K4" s="105"/>
    </row>
    <row r="5" ht="26.25" customHeight="1" spans="1:11">
      <c r="A5" s="98" t="s">
        <v>40</v>
      </c>
      <c r="B5" s="98"/>
      <c r="C5" s="98" t="s">
        <v>121</v>
      </c>
      <c r="D5" s="98"/>
      <c r="E5" s="98"/>
      <c r="F5" s="98" t="s">
        <v>122</v>
      </c>
      <c r="G5" s="98"/>
      <c r="H5" s="98"/>
      <c r="I5" s="98" t="s">
        <v>123</v>
      </c>
      <c r="J5" s="98"/>
      <c r="K5" s="98"/>
    </row>
    <row r="6" s="94" customFormat="1" ht="30.75" customHeight="1" spans="1:11">
      <c r="A6" s="98" t="s">
        <v>45</v>
      </c>
      <c r="B6" s="98" t="s">
        <v>46</v>
      </c>
      <c r="C6" s="98" t="s">
        <v>124</v>
      </c>
      <c r="D6" s="98" t="s">
        <v>112</v>
      </c>
      <c r="E6" s="98" t="s">
        <v>113</v>
      </c>
      <c r="F6" s="98" t="s">
        <v>124</v>
      </c>
      <c r="G6" s="98" t="s">
        <v>112</v>
      </c>
      <c r="H6" s="98" t="s">
        <v>113</v>
      </c>
      <c r="I6" s="98" t="s">
        <v>124</v>
      </c>
      <c r="J6" s="98" t="s">
        <v>112</v>
      </c>
      <c r="K6" s="98" t="s">
        <v>113</v>
      </c>
    </row>
    <row r="7" s="94" customFormat="1" ht="30.75" customHeight="1" spans="1:11">
      <c r="A7" s="135" t="s">
        <v>47</v>
      </c>
      <c r="B7" s="136" t="s">
        <v>48</v>
      </c>
      <c r="C7" s="137">
        <v>615.99</v>
      </c>
      <c r="D7" s="138">
        <v>434.57</v>
      </c>
      <c r="E7" s="138">
        <v>181.42</v>
      </c>
      <c r="F7" s="139">
        <v>584.296735</v>
      </c>
      <c r="G7" s="139">
        <v>451.32171</v>
      </c>
      <c r="H7" s="139">
        <v>132.975025</v>
      </c>
      <c r="I7" s="153">
        <f>F7/C7*100-100</f>
        <v>-5.14509407620254</v>
      </c>
      <c r="J7" s="153">
        <f>G7/D7*100-100</f>
        <v>3.85477828658213</v>
      </c>
      <c r="K7" s="153">
        <f>H7/E7*100-100</f>
        <v>-26.7032162936832</v>
      </c>
    </row>
    <row r="8" s="94" customFormat="1" ht="30.75" customHeight="1" spans="1:11">
      <c r="A8" s="140" t="s">
        <v>49</v>
      </c>
      <c r="B8" s="141" t="s">
        <v>50</v>
      </c>
      <c r="C8" s="137">
        <v>615.99</v>
      </c>
      <c r="D8" s="138">
        <v>434.57</v>
      </c>
      <c r="E8" s="138">
        <v>181.42</v>
      </c>
      <c r="F8" s="139">
        <v>584.296735</v>
      </c>
      <c r="G8" s="139">
        <v>451.32171</v>
      </c>
      <c r="H8" s="139">
        <v>132.975025</v>
      </c>
      <c r="I8" s="153">
        <f t="shared" ref="I8:I38" si="0">F8/C8*100-100</f>
        <v>-5.14509407620254</v>
      </c>
      <c r="J8" s="153">
        <f t="shared" ref="J8:J38" si="1">G8/D8*100-100</f>
        <v>3.85477828658213</v>
      </c>
      <c r="K8" s="153">
        <f t="shared" ref="K8:K38" si="2">H8/E8*100-100</f>
        <v>-26.7032162936832</v>
      </c>
    </row>
    <row r="9" s="94" customFormat="1" ht="30.75" customHeight="1" spans="1:11">
      <c r="A9" s="140" t="s">
        <v>51</v>
      </c>
      <c r="B9" s="141" t="s">
        <v>52</v>
      </c>
      <c r="C9" s="137">
        <v>173.19</v>
      </c>
      <c r="D9" s="138">
        <v>135.72</v>
      </c>
      <c r="E9" s="138">
        <v>37.47</v>
      </c>
      <c r="F9" s="139">
        <v>180.847222</v>
      </c>
      <c r="G9" s="139">
        <v>136.773222</v>
      </c>
      <c r="H9" s="139">
        <v>44.074</v>
      </c>
      <c r="I9" s="153">
        <f t="shared" si="0"/>
        <v>4.4212841388071</v>
      </c>
      <c r="J9" s="153">
        <f t="shared" si="1"/>
        <v>0.77602564102564</v>
      </c>
      <c r="K9" s="153">
        <f t="shared" si="2"/>
        <v>17.6247664798505</v>
      </c>
    </row>
    <row r="10" s="94" customFormat="1" ht="30.75" customHeight="1" spans="1:11">
      <c r="A10" s="140" t="s">
        <v>53</v>
      </c>
      <c r="B10" s="136" t="s">
        <v>54</v>
      </c>
      <c r="C10" s="142">
        <v>442.8</v>
      </c>
      <c r="D10" s="138">
        <v>298.85</v>
      </c>
      <c r="E10" s="138">
        <v>143.95</v>
      </c>
      <c r="F10" s="139">
        <v>403.449513</v>
      </c>
      <c r="G10" s="139">
        <v>314.548488</v>
      </c>
      <c r="H10" s="139">
        <v>88.901025</v>
      </c>
      <c r="I10" s="153">
        <f t="shared" si="0"/>
        <v>-8.88674051490514</v>
      </c>
      <c r="J10" s="153">
        <f t="shared" si="1"/>
        <v>5.25296570185712</v>
      </c>
      <c r="K10" s="153">
        <f t="shared" si="2"/>
        <v>-38.2417332407086</v>
      </c>
    </row>
    <row r="11" s="94" customFormat="1" ht="30.75" customHeight="1" spans="1:11">
      <c r="A11" s="135" t="s">
        <v>55</v>
      </c>
      <c r="B11" s="136" t="s">
        <v>56</v>
      </c>
      <c r="C11" s="137">
        <v>63.49</v>
      </c>
      <c r="D11" s="137">
        <v>63.49</v>
      </c>
      <c r="E11" s="138"/>
      <c r="F11" s="139">
        <v>66.668832</v>
      </c>
      <c r="G11" s="139">
        <v>63.554832</v>
      </c>
      <c r="H11" s="139">
        <v>3.114</v>
      </c>
      <c r="I11" s="153">
        <f t="shared" si="0"/>
        <v>5.00682312175145</v>
      </c>
      <c r="J11" s="153">
        <f t="shared" si="1"/>
        <v>0.102113718695847</v>
      </c>
      <c r="K11" s="153"/>
    </row>
    <row r="12" s="94" customFormat="1" ht="30.75" customHeight="1" spans="1:11">
      <c r="A12" s="140" t="s">
        <v>57</v>
      </c>
      <c r="B12" s="143" t="s">
        <v>58</v>
      </c>
      <c r="C12" s="137">
        <v>60.49</v>
      </c>
      <c r="D12" s="137">
        <v>60.49</v>
      </c>
      <c r="E12" s="138"/>
      <c r="F12" s="139">
        <v>63.554832</v>
      </c>
      <c r="G12" s="139">
        <v>63.554832</v>
      </c>
      <c r="H12" s="139"/>
      <c r="I12" s="153">
        <f t="shared" si="0"/>
        <v>5.06667548355099</v>
      </c>
      <c r="J12" s="153">
        <f t="shared" si="1"/>
        <v>5.06667548355099</v>
      </c>
      <c r="K12" s="153"/>
    </row>
    <row r="13" s="94" customFormat="1" ht="30.75" customHeight="1" spans="1:11">
      <c r="A13" s="140" t="s">
        <v>59</v>
      </c>
      <c r="B13" s="144" t="s">
        <v>60</v>
      </c>
      <c r="C13" s="137">
        <v>0.34</v>
      </c>
      <c r="D13" s="137">
        <v>0.34</v>
      </c>
      <c r="E13" s="138"/>
      <c r="F13" s="139">
        <v>0.336</v>
      </c>
      <c r="G13" s="139">
        <v>0.336</v>
      </c>
      <c r="H13" s="139"/>
      <c r="I13" s="153">
        <f t="shared" si="0"/>
        <v>-1.17647058823529</v>
      </c>
      <c r="J13" s="153">
        <f t="shared" si="1"/>
        <v>-1.17647058823529</v>
      </c>
      <c r="K13" s="153"/>
    </row>
    <row r="14" s="94" customFormat="1" ht="30.75" customHeight="1" spans="1:11">
      <c r="A14" s="140" t="s">
        <v>61</v>
      </c>
      <c r="B14" s="136" t="s">
        <v>62</v>
      </c>
      <c r="C14" s="137">
        <v>60.15</v>
      </c>
      <c r="D14" s="137">
        <v>60.15</v>
      </c>
      <c r="E14" s="138"/>
      <c r="F14" s="139">
        <v>63.218832</v>
      </c>
      <c r="G14" s="139">
        <v>63.218832</v>
      </c>
      <c r="H14" s="139"/>
      <c r="I14" s="153">
        <f t="shared" si="0"/>
        <v>5.1019650872818</v>
      </c>
      <c r="J14" s="153">
        <f t="shared" si="1"/>
        <v>5.1019650872818</v>
      </c>
      <c r="K14" s="153"/>
    </row>
    <row r="15" s="94" customFormat="1" ht="30.75" customHeight="1" spans="1:11">
      <c r="A15" s="140" t="s">
        <v>63</v>
      </c>
      <c r="B15" s="136" t="s">
        <v>64</v>
      </c>
      <c r="C15" s="145">
        <v>3</v>
      </c>
      <c r="D15" s="145">
        <v>3</v>
      </c>
      <c r="E15" s="146"/>
      <c r="F15" s="139">
        <v>3.114</v>
      </c>
      <c r="G15" s="139"/>
      <c r="H15" s="139">
        <v>3.114</v>
      </c>
      <c r="I15" s="153">
        <f t="shared" si="0"/>
        <v>3.8</v>
      </c>
      <c r="J15" s="153"/>
      <c r="K15" s="153"/>
    </row>
    <row r="16" s="94" customFormat="1" ht="30.75" customHeight="1" spans="1:11">
      <c r="A16" s="140" t="s">
        <v>65</v>
      </c>
      <c r="B16" s="136" t="s">
        <v>66</v>
      </c>
      <c r="C16" s="145">
        <v>3</v>
      </c>
      <c r="D16" s="145">
        <v>3</v>
      </c>
      <c r="E16" s="138"/>
      <c r="F16" s="139">
        <v>3.114</v>
      </c>
      <c r="G16" s="139"/>
      <c r="H16" s="139">
        <v>3.114</v>
      </c>
      <c r="I16" s="153">
        <f t="shared" si="0"/>
        <v>3.8</v>
      </c>
      <c r="J16" s="153"/>
      <c r="K16" s="153"/>
    </row>
    <row r="17" s="94" customFormat="1" ht="30.75" customHeight="1" spans="1:11">
      <c r="A17" s="135" t="s">
        <v>67</v>
      </c>
      <c r="B17" s="136" t="s">
        <v>68</v>
      </c>
      <c r="C17" s="137">
        <v>30.13</v>
      </c>
      <c r="D17" s="138">
        <v>27.57</v>
      </c>
      <c r="E17" s="138">
        <v>2.56</v>
      </c>
      <c r="F17" s="139">
        <v>31.543926</v>
      </c>
      <c r="G17" s="139">
        <v>28.983926</v>
      </c>
      <c r="H17" s="139">
        <v>2.56</v>
      </c>
      <c r="I17" s="153">
        <f t="shared" si="0"/>
        <v>4.69275141055428</v>
      </c>
      <c r="J17" s="153">
        <f t="shared" si="1"/>
        <v>5.12849474066013</v>
      </c>
      <c r="K17" s="153">
        <f t="shared" si="2"/>
        <v>0</v>
      </c>
    </row>
    <row r="18" s="94" customFormat="1" ht="30.75" customHeight="1" spans="1:11">
      <c r="A18" s="140" t="s">
        <v>69</v>
      </c>
      <c r="B18" s="136" t="s">
        <v>70</v>
      </c>
      <c r="C18" s="137">
        <v>2.56</v>
      </c>
      <c r="D18" s="138"/>
      <c r="E18" s="138">
        <v>2.56</v>
      </c>
      <c r="F18" s="139">
        <v>2.56</v>
      </c>
      <c r="G18" s="139"/>
      <c r="H18" s="139">
        <v>2.56</v>
      </c>
      <c r="I18" s="153">
        <f t="shared" si="0"/>
        <v>0</v>
      </c>
      <c r="J18" s="153"/>
      <c r="K18" s="153">
        <f t="shared" si="2"/>
        <v>0</v>
      </c>
    </row>
    <row r="19" s="94" customFormat="1" ht="30.75" customHeight="1" spans="1:11">
      <c r="A19" s="140" t="s">
        <v>71</v>
      </c>
      <c r="B19" s="136" t="s">
        <v>72</v>
      </c>
      <c r="C19" s="137">
        <v>2.56</v>
      </c>
      <c r="D19" s="138"/>
      <c r="E19" s="138">
        <v>2.56</v>
      </c>
      <c r="F19" s="139">
        <v>2.56</v>
      </c>
      <c r="G19" s="139"/>
      <c r="H19" s="139">
        <v>2.56</v>
      </c>
      <c r="I19" s="153">
        <f t="shared" si="0"/>
        <v>0</v>
      </c>
      <c r="J19" s="153"/>
      <c r="K19" s="153">
        <f t="shared" si="2"/>
        <v>0</v>
      </c>
    </row>
    <row r="20" s="94" customFormat="1" ht="30.75" customHeight="1" spans="1:11">
      <c r="A20" s="140" t="s">
        <v>73</v>
      </c>
      <c r="B20" s="136" t="s">
        <v>74</v>
      </c>
      <c r="C20" s="137">
        <v>27.57</v>
      </c>
      <c r="D20" s="138">
        <v>27.57</v>
      </c>
      <c r="E20" s="138"/>
      <c r="F20" s="139">
        <v>28.983926</v>
      </c>
      <c r="G20" s="139">
        <v>28.983926</v>
      </c>
      <c r="H20" s="139"/>
      <c r="I20" s="153">
        <f t="shared" si="0"/>
        <v>5.12849474066013</v>
      </c>
      <c r="J20" s="153">
        <f t="shared" si="1"/>
        <v>5.12849474066013</v>
      </c>
      <c r="K20" s="153"/>
    </row>
    <row r="21" s="94" customFormat="1" ht="30.75" customHeight="1" spans="1:11">
      <c r="A21" s="140" t="s">
        <v>75</v>
      </c>
      <c r="B21" s="136" t="s">
        <v>76</v>
      </c>
      <c r="C21" s="137">
        <v>6.79</v>
      </c>
      <c r="D21" s="138">
        <v>6.79</v>
      </c>
      <c r="E21" s="138"/>
      <c r="F21" s="139">
        <v>7.152763</v>
      </c>
      <c r="G21" s="139">
        <v>7.152763</v>
      </c>
      <c r="H21" s="139"/>
      <c r="I21" s="153">
        <f t="shared" si="0"/>
        <v>5.34260677466862</v>
      </c>
      <c r="J21" s="153">
        <f t="shared" si="1"/>
        <v>5.34260677466862</v>
      </c>
      <c r="K21" s="153"/>
    </row>
    <row r="22" s="94" customFormat="1" ht="30.75" customHeight="1" spans="1:11">
      <c r="A22" s="140" t="s">
        <v>77</v>
      </c>
      <c r="B22" s="136" t="s">
        <v>78</v>
      </c>
      <c r="C22" s="137">
        <v>17.65</v>
      </c>
      <c r="D22" s="138">
        <v>17.65</v>
      </c>
      <c r="E22" s="138"/>
      <c r="F22" s="139">
        <v>18.529888</v>
      </c>
      <c r="G22" s="139">
        <v>18.529888</v>
      </c>
      <c r="H22" s="139"/>
      <c r="I22" s="153">
        <f t="shared" si="0"/>
        <v>4.98520113314449</v>
      </c>
      <c r="J22" s="153">
        <f t="shared" si="1"/>
        <v>4.98520113314449</v>
      </c>
      <c r="K22" s="153"/>
    </row>
    <row r="23" s="94" customFormat="1" ht="30.75" customHeight="1" spans="1:11">
      <c r="A23" s="140" t="s">
        <v>79</v>
      </c>
      <c r="B23" s="136" t="s">
        <v>80</v>
      </c>
      <c r="C23" s="137">
        <v>3.13</v>
      </c>
      <c r="D23" s="138">
        <v>3.13</v>
      </c>
      <c r="E23" s="138"/>
      <c r="F23" s="139">
        <v>3.301275</v>
      </c>
      <c r="G23" s="139">
        <v>3.301275</v>
      </c>
      <c r="H23" s="139"/>
      <c r="I23" s="153">
        <f t="shared" si="0"/>
        <v>5.4720447284345</v>
      </c>
      <c r="J23" s="153">
        <f t="shared" si="1"/>
        <v>5.4720447284345</v>
      </c>
      <c r="K23" s="153"/>
    </row>
    <row r="24" s="94" customFormat="1" ht="30.75" customHeight="1" spans="1:11">
      <c r="A24" s="135" t="s">
        <v>81</v>
      </c>
      <c r="B24" s="136" t="s">
        <v>82</v>
      </c>
      <c r="C24" s="137">
        <v>390.46</v>
      </c>
      <c r="D24" s="147">
        <v>8.7</v>
      </c>
      <c r="E24" s="138">
        <v>381.76</v>
      </c>
      <c r="F24" s="139">
        <v>611.6265</v>
      </c>
      <c r="G24" s="139"/>
      <c r="H24" s="139">
        <v>611.6265</v>
      </c>
      <c r="I24" s="153">
        <f t="shared" si="0"/>
        <v>56.642549813041</v>
      </c>
      <c r="J24" s="153"/>
      <c r="K24" s="153">
        <f t="shared" si="2"/>
        <v>60.2123061609388</v>
      </c>
    </row>
    <row r="25" s="94" customFormat="1" ht="30.75" customHeight="1" spans="1:11">
      <c r="A25" s="140" t="s">
        <v>83</v>
      </c>
      <c r="B25" s="136" t="s">
        <v>84</v>
      </c>
      <c r="C25" s="142">
        <v>161</v>
      </c>
      <c r="D25" s="138"/>
      <c r="E25" s="147">
        <v>161</v>
      </c>
      <c r="F25" s="139">
        <v>239.6</v>
      </c>
      <c r="G25" s="139"/>
      <c r="H25" s="139">
        <v>239.6</v>
      </c>
      <c r="I25" s="153">
        <f t="shared" si="0"/>
        <v>48.8198757763975</v>
      </c>
      <c r="J25" s="153"/>
      <c r="K25" s="153">
        <f t="shared" si="2"/>
        <v>48.8198757763975</v>
      </c>
    </row>
    <row r="26" s="94" customFormat="1" ht="30.75" customHeight="1" spans="1:11">
      <c r="A26" s="140" t="s">
        <v>85</v>
      </c>
      <c r="B26" s="136" t="s">
        <v>86</v>
      </c>
      <c r="C26" s="142">
        <v>161</v>
      </c>
      <c r="D26" s="138"/>
      <c r="E26" s="147">
        <v>161</v>
      </c>
      <c r="F26" s="139">
        <v>239.6</v>
      </c>
      <c r="G26" s="139"/>
      <c r="H26" s="139">
        <v>239.6</v>
      </c>
      <c r="I26" s="153">
        <f t="shared" si="0"/>
        <v>48.8198757763975</v>
      </c>
      <c r="J26" s="153"/>
      <c r="K26" s="153">
        <f t="shared" si="2"/>
        <v>48.8198757763975</v>
      </c>
    </row>
    <row r="27" s="94" customFormat="1" ht="30.75" customHeight="1" spans="1:11">
      <c r="A27" s="140" t="s">
        <v>87</v>
      </c>
      <c r="B27" s="136" t="s">
        <v>88</v>
      </c>
      <c r="C27" s="137">
        <v>229.46</v>
      </c>
      <c r="D27" s="147">
        <v>8.7</v>
      </c>
      <c r="E27" s="98">
        <v>220.76</v>
      </c>
      <c r="F27" s="139">
        <v>372.0265</v>
      </c>
      <c r="G27" s="139"/>
      <c r="H27" s="139">
        <v>372.0265</v>
      </c>
      <c r="I27" s="153">
        <f t="shared" si="0"/>
        <v>62.1313082890264</v>
      </c>
      <c r="J27" s="153"/>
      <c r="K27" s="153">
        <f t="shared" si="2"/>
        <v>68.5207918101105</v>
      </c>
    </row>
    <row r="28" s="94" customFormat="1" ht="30.75" customHeight="1" spans="1:11">
      <c r="A28" s="140" t="s">
        <v>89</v>
      </c>
      <c r="B28" s="136" t="s">
        <v>90</v>
      </c>
      <c r="C28" s="137">
        <v>229.46</v>
      </c>
      <c r="D28" s="147">
        <v>8.7</v>
      </c>
      <c r="E28" s="98">
        <v>220.76</v>
      </c>
      <c r="F28" s="139">
        <v>372.0265</v>
      </c>
      <c r="G28" s="139"/>
      <c r="H28" s="139">
        <v>372.0265</v>
      </c>
      <c r="I28" s="153">
        <f t="shared" si="0"/>
        <v>62.1313082890264</v>
      </c>
      <c r="J28" s="153"/>
      <c r="K28" s="153">
        <f t="shared" si="2"/>
        <v>68.5207918101105</v>
      </c>
    </row>
    <row r="29" s="94" customFormat="1" ht="30.75" customHeight="1" spans="1:11">
      <c r="A29" s="135" t="s">
        <v>91</v>
      </c>
      <c r="B29" s="136" t="s">
        <v>92</v>
      </c>
      <c r="C29" s="148">
        <v>53.06</v>
      </c>
      <c r="D29" s="106"/>
      <c r="E29" s="148">
        <v>53.06</v>
      </c>
      <c r="F29" s="139">
        <v>38.8551</v>
      </c>
      <c r="G29" s="139"/>
      <c r="H29" s="139">
        <v>38.8551</v>
      </c>
      <c r="I29" s="153">
        <f t="shared" si="0"/>
        <v>-26.771390878251</v>
      </c>
      <c r="J29" s="153"/>
      <c r="K29" s="153">
        <f t="shared" si="2"/>
        <v>-26.771390878251</v>
      </c>
    </row>
    <row r="30" s="94" customFormat="1" ht="30.75" customHeight="1" spans="1:11">
      <c r="A30" s="140" t="s">
        <v>93</v>
      </c>
      <c r="B30" s="136" t="s">
        <v>94</v>
      </c>
      <c r="C30" s="148">
        <v>53.06</v>
      </c>
      <c r="D30" s="106"/>
      <c r="E30" s="148">
        <v>53.06</v>
      </c>
      <c r="F30" s="139">
        <v>38.8551</v>
      </c>
      <c r="G30" s="139"/>
      <c r="H30" s="139">
        <v>38.8551</v>
      </c>
      <c r="I30" s="153">
        <f t="shared" si="0"/>
        <v>-26.771390878251</v>
      </c>
      <c r="J30" s="153"/>
      <c r="K30" s="153">
        <f t="shared" si="2"/>
        <v>-26.771390878251</v>
      </c>
    </row>
    <row r="31" s="94" customFormat="1" ht="30.75" customHeight="1" spans="1:11">
      <c r="A31" s="140" t="s">
        <v>95</v>
      </c>
      <c r="B31" s="136" t="s">
        <v>96</v>
      </c>
      <c r="C31" s="148">
        <v>53.06</v>
      </c>
      <c r="D31" s="107"/>
      <c r="E31" s="148">
        <v>53.06</v>
      </c>
      <c r="F31" s="139">
        <v>38.8551</v>
      </c>
      <c r="G31" s="139"/>
      <c r="H31" s="139">
        <v>38.8551</v>
      </c>
      <c r="I31" s="153">
        <f t="shared" si="0"/>
        <v>-26.771390878251</v>
      </c>
      <c r="J31" s="153"/>
      <c r="K31" s="153">
        <f t="shared" si="2"/>
        <v>-26.771390878251</v>
      </c>
    </row>
    <row r="32" s="94" customFormat="1" ht="30.75" customHeight="1" spans="1:11">
      <c r="A32" s="140" t="s">
        <v>97</v>
      </c>
      <c r="B32" s="141" t="s">
        <v>98</v>
      </c>
      <c r="C32" s="148"/>
      <c r="D32" s="107"/>
      <c r="E32" s="148"/>
      <c r="F32" s="139">
        <v>0.18</v>
      </c>
      <c r="G32" s="139"/>
      <c r="H32" s="139">
        <v>0.18</v>
      </c>
      <c r="I32" s="153"/>
      <c r="J32" s="153"/>
      <c r="K32" s="153"/>
    </row>
    <row r="33" s="94" customFormat="1" ht="30.75" customHeight="1" spans="1:11">
      <c r="A33" s="140" t="s">
        <v>99</v>
      </c>
      <c r="B33" s="141" t="s">
        <v>100</v>
      </c>
      <c r="C33" s="148"/>
      <c r="D33" s="148"/>
      <c r="E33" s="102"/>
      <c r="F33" s="139">
        <v>0.18</v>
      </c>
      <c r="G33" s="139"/>
      <c r="H33" s="139">
        <v>0.18</v>
      </c>
      <c r="I33" s="153"/>
      <c r="J33" s="153"/>
      <c r="K33" s="153"/>
    </row>
    <row r="34" s="94" customFormat="1" ht="30.75" customHeight="1" spans="1:11">
      <c r="A34" s="140" t="s">
        <v>101</v>
      </c>
      <c r="B34" s="141" t="s">
        <v>102</v>
      </c>
      <c r="C34" s="148"/>
      <c r="D34" s="148"/>
      <c r="E34" s="102"/>
      <c r="F34" s="139">
        <v>0.18</v>
      </c>
      <c r="G34" s="139"/>
      <c r="H34" s="139">
        <v>0.18</v>
      </c>
      <c r="I34" s="153"/>
      <c r="J34" s="153"/>
      <c r="K34" s="153"/>
    </row>
    <row r="35" customFormat="1" ht="30.75" customHeight="1" spans="1:11">
      <c r="A35" s="135" t="s">
        <v>103</v>
      </c>
      <c r="B35" s="136" t="s">
        <v>104</v>
      </c>
      <c r="C35" s="148">
        <v>45.12</v>
      </c>
      <c r="D35" s="148">
        <v>45.12</v>
      </c>
      <c r="E35" s="102"/>
      <c r="F35" s="139">
        <v>61.100619</v>
      </c>
      <c r="G35" s="139">
        <v>61.100619</v>
      </c>
      <c r="H35" s="139"/>
      <c r="I35" s="153">
        <f t="shared" si="0"/>
        <v>35.4180385638298</v>
      </c>
      <c r="J35" s="153">
        <f t="shared" si="1"/>
        <v>35.4180385638298</v>
      </c>
      <c r="K35" s="153"/>
    </row>
    <row r="36" ht="30.75" customHeight="1" spans="1:11">
      <c r="A36" s="140" t="s">
        <v>105</v>
      </c>
      <c r="B36" s="136" t="s">
        <v>106</v>
      </c>
      <c r="C36" s="148">
        <v>45.12</v>
      </c>
      <c r="D36" s="148">
        <v>45.12</v>
      </c>
      <c r="E36" s="102"/>
      <c r="F36" s="139">
        <v>61.100619</v>
      </c>
      <c r="G36" s="139">
        <v>61.100619</v>
      </c>
      <c r="H36" s="139"/>
      <c r="I36" s="153">
        <f t="shared" si="0"/>
        <v>35.4180385638298</v>
      </c>
      <c r="J36" s="153">
        <f t="shared" si="1"/>
        <v>35.4180385638298</v>
      </c>
      <c r="K36" s="153"/>
    </row>
    <row r="37" ht="30.75" customHeight="1" spans="1:11">
      <c r="A37" s="140" t="s">
        <v>107</v>
      </c>
      <c r="B37" s="136" t="s">
        <v>108</v>
      </c>
      <c r="C37" s="148">
        <v>45.12</v>
      </c>
      <c r="D37" s="148">
        <v>45.12</v>
      </c>
      <c r="E37" s="102"/>
      <c r="F37" s="139">
        <v>61.100619</v>
      </c>
      <c r="G37" s="139">
        <v>61.100619</v>
      </c>
      <c r="H37" s="139"/>
      <c r="I37" s="153">
        <f t="shared" si="0"/>
        <v>35.4180385638298</v>
      </c>
      <c r="J37" s="153">
        <f t="shared" si="1"/>
        <v>35.4180385638298</v>
      </c>
      <c r="K37" s="153"/>
    </row>
    <row r="38" ht="30.75" customHeight="1" spans="1:11">
      <c r="A38" s="149" t="s">
        <v>125</v>
      </c>
      <c r="B38" s="150"/>
      <c r="C38" s="151">
        <v>1198.25</v>
      </c>
      <c r="D38" s="151">
        <v>579.45</v>
      </c>
      <c r="E38" s="151">
        <v>618.8</v>
      </c>
      <c r="F38" s="139">
        <v>1394.27</v>
      </c>
      <c r="G38" s="152">
        <v>604.96</v>
      </c>
      <c r="H38" s="139">
        <v>789.31</v>
      </c>
      <c r="I38" s="153">
        <f t="shared" si="0"/>
        <v>16.3588566659712</v>
      </c>
      <c r="J38" s="153">
        <f t="shared" si="1"/>
        <v>4.40245059970661</v>
      </c>
      <c r="K38" s="153">
        <f t="shared" si="2"/>
        <v>27.5549450549451</v>
      </c>
    </row>
  </sheetData>
  <mergeCells count="7">
    <mergeCell ref="A3:K3"/>
    <mergeCell ref="J4:K4"/>
    <mergeCell ref="A5:B5"/>
    <mergeCell ref="C5:E5"/>
    <mergeCell ref="F5:H5"/>
    <mergeCell ref="I5:K5"/>
    <mergeCell ref="A38:B38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opLeftCell="A4" workbookViewId="0">
      <selection activeCell="F15" sqref="F15"/>
    </sheetView>
  </sheetViews>
  <sheetFormatPr defaultColWidth="9" defaultRowHeight="14.25" outlineLevelCol="4"/>
  <cols>
    <col min="1" max="1" width="38.375" customWidth="1"/>
    <col min="2" max="2" width="17.875" customWidth="1"/>
    <col min="3" max="3" width="22.125" customWidth="1"/>
  </cols>
  <sheetData>
    <row r="1" ht="19.5" customHeight="1" spans="1:3">
      <c r="A1" s="125" t="s">
        <v>126</v>
      </c>
      <c r="B1" s="126"/>
      <c r="C1" s="126"/>
    </row>
    <row r="2" ht="44.25" customHeight="1" spans="1:5">
      <c r="A2" s="127" t="s">
        <v>127</v>
      </c>
      <c r="B2" s="128"/>
      <c r="C2" s="128"/>
      <c r="D2" s="108"/>
      <c r="E2" s="108"/>
    </row>
    <row r="3" ht="20.25" customHeight="1" spans="3:3">
      <c r="C3" s="129" t="s">
        <v>2</v>
      </c>
    </row>
    <row r="4" ht="22.5" customHeight="1" spans="1:3">
      <c r="A4" s="130" t="s">
        <v>128</v>
      </c>
      <c r="B4" s="130" t="s">
        <v>6</v>
      </c>
      <c r="C4" s="130" t="s">
        <v>129</v>
      </c>
    </row>
    <row r="5" ht="22.5" customHeight="1" spans="1:3">
      <c r="A5" s="131" t="s">
        <v>130</v>
      </c>
      <c r="B5" s="131">
        <v>582.54</v>
      </c>
      <c r="C5" s="131"/>
    </row>
    <row r="6" ht="22.5" customHeight="1" spans="1:3">
      <c r="A6" s="131" t="s">
        <v>131</v>
      </c>
      <c r="B6" s="131">
        <v>238.69</v>
      </c>
      <c r="C6" s="131"/>
    </row>
    <row r="7" ht="22.5" customHeight="1" spans="1:3">
      <c r="A7" s="131" t="s">
        <v>132</v>
      </c>
      <c r="B7" s="131">
        <v>72.43</v>
      </c>
      <c r="C7" s="131"/>
    </row>
    <row r="8" ht="22.5" customHeight="1" spans="1:3">
      <c r="A8" s="131" t="s">
        <v>133</v>
      </c>
      <c r="B8" s="131">
        <v>5.33</v>
      </c>
      <c r="C8" s="131"/>
    </row>
    <row r="9" ht="22.5" customHeight="1" spans="1:3">
      <c r="A9" s="131" t="s">
        <v>134</v>
      </c>
      <c r="B9" s="131">
        <v>112.55</v>
      </c>
      <c r="C9" s="131"/>
    </row>
    <row r="10" ht="22.5" customHeight="1" spans="1:3">
      <c r="A10" s="131" t="s">
        <v>135</v>
      </c>
      <c r="B10" s="131">
        <v>63.22</v>
      </c>
      <c r="C10" s="131"/>
    </row>
    <row r="11" ht="22.5" customHeight="1" spans="1:3">
      <c r="A11" s="131" t="s">
        <v>136</v>
      </c>
      <c r="B11" s="131"/>
      <c r="C11" s="131"/>
    </row>
    <row r="12" ht="22.5" customHeight="1" spans="1:3">
      <c r="A12" s="131" t="s">
        <v>137</v>
      </c>
      <c r="B12" s="131">
        <v>25.68</v>
      </c>
      <c r="C12" s="131"/>
    </row>
    <row r="13" ht="22.5" customHeight="1" spans="1:3">
      <c r="A13" s="131" t="s">
        <v>138</v>
      </c>
      <c r="B13" s="132">
        <v>3.3</v>
      </c>
      <c r="C13" s="131"/>
    </row>
    <row r="14" ht="22.5" customHeight="1" spans="1:3">
      <c r="A14" s="131" t="s">
        <v>139</v>
      </c>
      <c r="B14" s="131">
        <v>0.24</v>
      </c>
      <c r="C14" s="131"/>
    </row>
    <row r="15" ht="22.5" customHeight="1" spans="1:3">
      <c r="A15" s="131" t="s">
        <v>108</v>
      </c>
      <c r="B15" s="132">
        <v>61.1</v>
      </c>
      <c r="C15" s="131"/>
    </row>
    <row r="16" ht="22.5" customHeight="1" spans="1:3">
      <c r="A16" s="131" t="s">
        <v>140</v>
      </c>
      <c r="B16" s="131"/>
      <c r="C16" s="131"/>
    </row>
    <row r="17" ht="22.5" customHeight="1" spans="1:3">
      <c r="A17" s="131" t="s">
        <v>141</v>
      </c>
      <c r="B17" s="131">
        <v>21.46</v>
      </c>
      <c r="C17" s="131"/>
    </row>
    <row r="18" ht="22.5" customHeight="1" spans="1:3">
      <c r="A18" s="131" t="s">
        <v>142</v>
      </c>
      <c r="B18" s="131">
        <v>1.55</v>
      </c>
      <c r="C18" s="131"/>
    </row>
    <row r="19" ht="22.5" customHeight="1" spans="1:3">
      <c r="A19" s="131" t="s">
        <v>143</v>
      </c>
      <c r="B19" s="131"/>
      <c r="C19" s="131"/>
    </row>
    <row r="20" ht="22.5" customHeight="1" spans="1:3">
      <c r="A20" s="131" t="s">
        <v>144</v>
      </c>
      <c r="B20" s="131"/>
      <c r="C20" s="131"/>
    </row>
    <row r="21" ht="22.5" customHeight="1" spans="1:3">
      <c r="A21" s="131" t="s">
        <v>145</v>
      </c>
      <c r="B21" s="131"/>
      <c r="C21" s="131"/>
    </row>
    <row r="22" ht="22.5" customHeight="1" spans="1:3">
      <c r="A22" s="131" t="s">
        <v>146</v>
      </c>
      <c r="B22" s="131"/>
      <c r="C22" s="131"/>
    </row>
    <row r="23" ht="22.5" customHeight="1" spans="1:3">
      <c r="A23" s="131" t="s">
        <v>147</v>
      </c>
      <c r="B23" s="131"/>
      <c r="C23" s="131"/>
    </row>
    <row r="24" ht="22.5" customHeight="1" spans="1:3">
      <c r="A24" s="131" t="s">
        <v>148</v>
      </c>
      <c r="B24" s="131"/>
      <c r="C24" s="131"/>
    </row>
    <row r="25" ht="22.5" customHeight="1" spans="1:3">
      <c r="A25" s="131" t="s">
        <v>149</v>
      </c>
      <c r="B25" s="131"/>
      <c r="C25" s="131"/>
    </row>
    <row r="26" ht="22.5" customHeight="1" spans="1:3">
      <c r="A26" s="131" t="s">
        <v>150</v>
      </c>
      <c r="B26" s="131"/>
      <c r="C26" s="131"/>
    </row>
    <row r="27" ht="22.5" customHeight="1" spans="1:3">
      <c r="A27" s="131" t="s">
        <v>151</v>
      </c>
      <c r="B27" s="131"/>
      <c r="C27" s="131"/>
    </row>
    <row r="28" ht="22.5" customHeight="1" spans="1:3">
      <c r="A28" s="131" t="s">
        <v>152</v>
      </c>
      <c r="B28" s="131"/>
      <c r="C28" s="131"/>
    </row>
    <row r="29" ht="22.5" customHeight="1" spans="1:3">
      <c r="A29" s="131" t="s">
        <v>153</v>
      </c>
      <c r="B29" s="131"/>
      <c r="C29" s="131"/>
    </row>
    <row r="30" ht="22.5" customHeight="1" spans="1:3">
      <c r="A30" s="131" t="s">
        <v>154</v>
      </c>
      <c r="B30" s="131"/>
      <c r="C30" s="131"/>
    </row>
    <row r="31" ht="22.5" customHeight="1" spans="1:3">
      <c r="A31" s="131" t="s">
        <v>155</v>
      </c>
      <c r="B31" s="131"/>
      <c r="C31" s="131"/>
    </row>
    <row r="32" ht="22.5" customHeight="1" spans="1:3">
      <c r="A32" s="131" t="s">
        <v>156</v>
      </c>
      <c r="B32" s="131"/>
      <c r="C32" s="131"/>
    </row>
    <row r="33" ht="22.5" customHeight="1" spans="1:3">
      <c r="A33" s="131" t="s">
        <v>157</v>
      </c>
      <c r="B33" s="131"/>
      <c r="C33" s="131"/>
    </row>
    <row r="34" ht="22.5" customHeight="1" spans="1:3">
      <c r="A34" s="131" t="s">
        <v>158</v>
      </c>
      <c r="B34" s="131"/>
      <c r="C34" s="131"/>
    </row>
    <row r="35" ht="22.5" customHeight="1" spans="1:3">
      <c r="A35" s="131" t="s">
        <v>159</v>
      </c>
      <c r="B35" s="131"/>
      <c r="C35" s="131"/>
    </row>
    <row r="36" ht="22.5" customHeight="1" spans="1:3">
      <c r="A36" s="131" t="s">
        <v>160</v>
      </c>
      <c r="B36" s="131"/>
      <c r="C36" s="131"/>
    </row>
    <row r="37" ht="22.5" customHeight="1" spans="1:3">
      <c r="A37" s="131" t="s">
        <v>161</v>
      </c>
      <c r="B37" s="131"/>
      <c r="C37" s="131"/>
    </row>
    <row r="38" ht="22.5" customHeight="1" spans="1:3">
      <c r="A38" s="131" t="s">
        <v>162</v>
      </c>
      <c r="B38" s="131"/>
      <c r="C38" s="131"/>
    </row>
    <row r="39" ht="22.5" customHeight="1" spans="1:3">
      <c r="A39" s="131" t="s">
        <v>163</v>
      </c>
      <c r="B39" s="131"/>
      <c r="C39" s="131"/>
    </row>
    <row r="40" ht="22.5" customHeight="1" spans="1:3">
      <c r="A40" s="131" t="s">
        <v>164</v>
      </c>
      <c r="B40" s="131">
        <v>8.09</v>
      </c>
      <c r="C40" s="131"/>
    </row>
    <row r="41" ht="22.5" customHeight="1" spans="1:3">
      <c r="A41" s="131" t="s">
        <v>165</v>
      </c>
      <c r="B41" s="131"/>
      <c r="C41" s="131"/>
    </row>
    <row r="42" ht="22.5" customHeight="1" spans="1:3">
      <c r="A42" s="131" t="s">
        <v>166</v>
      </c>
      <c r="B42" s="131">
        <v>11.82</v>
      </c>
      <c r="C42" s="131"/>
    </row>
    <row r="43" ht="22.5" customHeight="1" spans="1:3">
      <c r="A43" s="131" t="s">
        <v>167</v>
      </c>
      <c r="B43" s="131"/>
      <c r="C43" s="131"/>
    </row>
    <row r="44" ht="22.5" customHeight="1" spans="1:3">
      <c r="A44" s="133" t="s">
        <v>168</v>
      </c>
      <c r="B44" s="131"/>
      <c r="C44" s="131"/>
    </row>
    <row r="45" ht="22.5" customHeight="1" spans="1:3">
      <c r="A45" s="131" t="s">
        <v>169</v>
      </c>
      <c r="B45" s="131">
        <v>0.96</v>
      </c>
      <c r="C45" s="131"/>
    </row>
    <row r="46" ht="22.5" customHeight="1" spans="1:3">
      <c r="A46" s="131" t="s">
        <v>170</v>
      </c>
      <c r="B46" s="131"/>
      <c r="C46" s="131"/>
    </row>
    <row r="47" ht="22.5" customHeight="1" spans="1:3">
      <c r="A47" s="131" t="s">
        <v>171</v>
      </c>
      <c r="B47" s="131">
        <v>0.34</v>
      </c>
      <c r="C47" s="131"/>
    </row>
    <row r="48" ht="22.5" customHeight="1" spans="1:3">
      <c r="A48" s="131" t="s">
        <v>172</v>
      </c>
      <c r="B48" s="131"/>
      <c r="C48" s="131"/>
    </row>
    <row r="49" ht="22.5" customHeight="1" spans="1:3">
      <c r="A49" s="131" t="s">
        <v>173</v>
      </c>
      <c r="B49" s="131"/>
      <c r="C49" s="131"/>
    </row>
    <row r="50" ht="22.5" customHeight="1" spans="1:3">
      <c r="A50" s="131" t="s">
        <v>174</v>
      </c>
      <c r="B50" s="131">
        <v>0.62</v>
      </c>
      <c r="C50" s="131"/>
    </row>
    <row r="51" ht="22.5" customHeight="1" spans="1:3">
      <c r="A51" s="131" t="s">
        <v>175</v>
      </c>
      <c r="B51" s="131"/>
      <c r="C51" s="131"/>
    </row>
    <row r="52" ht="22.5" customHeight="1" spans="1:3">
      <c r="A52" s="131" t="s">
        <v>176</v>
      </c>
      <c r="B52" s="131"/>
      <c r="C52" s="131"/>
    </row>
    <row r="53" ht="22.5" customHeight="1" spans="1:3">
      <c r="A53" s="131" t="s">
        <v>177</v>
      </c>
      <c r="B53" s="131"/>
      <c r="C53" s="131"/>
    </row>
    <row r="54" ht="22.5" customHeight="1" spans="1:3">
      <c r="A54" s="131" t="s">
        <v>178</v>
      </c>
      <c r="B54" s="131"/>
      <c r="C54" s="131"/>
    </row>
    <row r="55" ht="22.5" customHeight="1" spans="1:3">
      <c r="A55" s="131" t="s">
        <v>179</v>
      </c>
      <c r="B55" s="131"/>
      <c r="C55" s="131"/>
    </row>
    <row r="56" ht="22.5" customHeight="1" spans="1:3">
      <c r="A56" s="131" t="s">
        <v>180</v>
      </c>
      <c r="B56" s="131"/>
      <c r="C56" s="131"/>
    </row>
    <row r="57" ht="22.5" customHeight="1" spans="1:3">
      <c r="A57" s="130" t="s">
        <v>125</v>
      </c>
      <c r="B57" s="131">
        <v>604.96</v>
      </c>
      <c r="C57" s="131"/>
    </row>
  </sheetData>
  <mergeCells count="1">
    <mergeCell ref="A2:C2"/>
  </mergeCells>
  <printOptions horizontalCentered="1"/>
  <pageMargins left="0.590277777777778" right="0.590277777777778" top="0.786805555555556" bottom="0.590277777777778" header="0.511805555555556" footer="0.511805555555556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workbookViewId="0">
      <selection activeCell="B7" sqref="B7"/>
    </sheetView>
  </sheetViews>
  <sheetFormatPr defaultColWidth="9" defaultRowHeight="14.25" outlineLevelCol="1"/>
  <cols>
    <col min="1" max="1" width="56.875" customWidth="1"/>
    <col min="2" max="2" width="60.375" customWidth="1"/>
  </cols>
  <sheetData>
    <row r="1" ht="23.25" customHeight="1" spans="1:1">
      <c r="A1" s="97" t="s">
        <v>181</v>
      </c>
    </row>
    <row r="2" ht="19.5" customHeight="1" spans="1:2">
      <c r="A2" s="111"/>
      <c r="B2" s="112"/>
    </row>
    <row r="3" ht="30" customHeight="1" spans="1:2">
      <c r="A3" s="113" t="s">
        <v>182</v>
      </c>
      <c r="B3" s="114"/>
    </row>
    <row r="4" ht="16.5" customHeight="1" spans="1:2">
      <c r="A4" s="115"/>
      <c r="B4" s="116" t="s">
        <v>2</v>
      </c>
    </row>
    <row r="5" ht="38.25" customHeight="1" spans="1:2">
      <c r="A5" s="117" t="s">
        <v>5</v>
      </c>
      <c r="B5" s="117" t="s">
        <v>122</v>
      </c>
    </row>
    <row r="6" ht="38.25" customHeight="1" spans="1:2">
      <c r="A6" s="118" t="s">
        <v>183</v>
      </c>
      <c r="B6" s="119">
        <v>3.3</v>
      </c>
    </row>
    <row r="7" ht="38.25" customHeight="1" spans="1:2">
      <c r="A7" s="102" t="s">
        <v>184</v>
      </c>
      <c r="B7" s="102"/>
    </row>
    <row r="8" ht="38.25" customHeight="1" spans="1:2">
      <c r="A8" s="102" t="s">
        <v>185</v>
      </c>
      <c r="B8" s="102"/>
    </row>
    <row r="9" ht="38.25" customHeight="1" spans="1:2">
      <c r="A9" s="120" t="s">
        <v>186</v>
      </c>
      <c r="B9" s="119">
        <v>3.3</v>
      </c>
    </row>
    <row r="10" ht="38.25" customHeight="1" spans="1:2">
      <c r="A10" s="121" t="s">
        <v>187</v>
      </c>
      <c r="B10" s="119">
        <v>3.3</v>
      </c>
    </row>
    <row r="11" ht="38.25" customHeight="1" spans="1:2">
      <c r="A11" s="122" t="s">
        <v>188</v>
      </c>
      <c r="B11" s="123"/>
    </row>
    <row r="12" ht="91.5" customHeight="1" spans="1:2">
      <c r="A12" s="124" t="s">
        <v>189</v>
      </c>
      <c r="B12" s="124"/>
    </row>
  </sheetData>
  <mergeCells count="2">
    <mergeCell ref="A3:B3"/>
    <mergeCell ref="A12:B12"/>
  </mergeCells>
  <printOptions horizontalCentered="1"/>
  <pageMargins left="0.590277777777778" right="0.590277777777778" top="0.786805555555556" bottom="0.590277777777778" header="0.511805555555556" footer="0.511805555555556"/>
  <pageSetup paperSize="9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showGridLines="0" showZeros="0" workbookViewId="0">
      <selection activeCell="C13" sqref="C13"/>
    </sheetView>
  </sheetViews>
  <sheetFormatPr defaultColWidth="6.875" defaultRowHeight="14.25" outlineLevelCol="6"/>
  <cols>
    <col min="1" max="2" width="38.75" style="85" customWidth="1"/>
    <col min="3" max="3" width="41.625" style="85" customWidth="1"/>
    <col min="4" max="7" width="9.875" style="85" customWidth="1"/>
    <col min="8" max="16380" width="6.875" style="85"/>
  </cols>
  <sheetData>
    <row r="1" ht="16.5" customHeight="1" spans="1:7">
      <c r="A1" s="57" t="s">
        <v>190</v>
      </c>
      <c r="B1" s="58"/>
      <c r="C1" s="58"/>
      <c r="D1" s="58"/>
      <c r="E1" s="58"/>
      <c r="F1" s="93"/>
      <c r="G1" s="93"/>
    </row>
    <row r="2" ht="16.5" customHeight="1" spans="1:7">
      <c r="A2" s="58"/>
      <c r="B2" s="58"/>
      <c r="C2" s="58"/>
      <c r="D2" s="58"/>
      <c r="E2" s="58"/>
      <c r="F2" s="93"/>
      <c r="G2" s="93"/>
    </row>
    <row r="3" ht="29.25" customHeight="1" spans="1:7">
      <c r="A3" s="95" t="s">
        <v>191</v>
      </c>
      <c r="B3" s="96"/>
      <c r="C3" s="96"/>
      <c r="D3" s="108"/>
      <c r="E3" s="108"/>
      <c r="F3" s="108"/>
      <c r="G3" s="108"/>
    </row>
    <row r="4" ht="26.25" customHeight="1" spans="1:7">
      <c r="A4" s="97"/>
      <c r="B4" s="97"/>
      <c r="C4" s="109" t="s">
        <v>2</v>
      </c>
      <c r="D4" s="97"/>
      <c r="E4" s="97"/>
      <c r="F4" s="109"/>
      <c r="G4" s="109"/>
    </row>
    <row r="5" ht="29.1" customHeight="1" spans="1:3">
      <c r="A5" s="98" t="s">
        <v>40</v>
      </c>
      <c r="B5" s="98"/>
      <c r="C5" s="110" t="s">
        <v>192</v>
      </c>
    </row>
    <row r="6" ht="29.1" customHeight="1" spans="1:3">
      <c r="A6" s="98" t="s">
        <v>45</v>
      </c>
      <c r="B6" s="98" t="s">
        <v>46</v>
      </c>
      <c r="C6" s="110"/>
    </row>
    <row r="7" ht="29.1" customHeight="1" spans="1:3">
      <c r="A7" s="99"/>
      <c r="C7" s="106"/>
    </row>
    <row r="8" ht="29.1" customHeight="1" spans="1:3">
      <c r="A8" s="99"/>
      <c r="B8" s="100"/>
      <c r="C8" s="106"/>
    </row>
    <row r="9" ht="29.1" customHeight="1" spans="1:3">
      <c r="A9" s="99"/>
      <c r="B9" s="100"/>
      <c r="C9" s="106"/>
    </row>
    <row r="10" ht="29.1" customHeight="1" spans="1:3">
      <c r="A10" s="99"/>
      <c r="B10" s="100"/>
      <c r="C10" s="106"/>
    </row>
    <row r="11" ht="29.1" customHeight="1" spans="1:3">
      <c r="A11" s="99"/>
      <c r="B11" s="100"/>
      <c r="C11" s="106"/>
    </row>
    <row r="12" ht="29.1" customHeight="1" spans="1:3">
      <c r="A12" s="99"/>
      <c r="B12" s="101"/>
      <c r="C12" s="107"/>
    </row>
    <row r="13" ht="29.1" customHeight="1" spans="1:3">
      <c r="A13" s="99"/>
      <c r="B13" s="102"/>
      <c r="C13" s="102"/>
    </row>
    <row r="14" ht="29.1" customHeight="1" spans="1:3">
      <c r="A14" s="99"/>
      <c r="B14" s="100"/>
      <c r="C14" s="102"/>
    </row>
    <row r="15" ht="29.1" customHeight="1" spans="1:3">
      <c r="A15" s="99"/>
      <c r="B15" s="100"/>
      <c r="C15" s="102"/>
    </row>
    <row r="16" ht="29.1" customHeight="1" spans="1:3">
      <c r="A16" s="99"/>
      <c r="B16" s="100"/>
      <c r="C16" s="102"/>
    </row>
    <row r="17" ht="29.1" customHeight="1" spans="1:3">
      <c r="A17" s="103" t="s">
        <v>109</v>
      </c>
      <c r="B17" s="104"/>
      <c r="C17" s="102"/>
    </row>
  </sheetData>
  <mergeCells count="5">
    <mergeCell ref="A3:C3"/>
    <mergeCell ref="F4:G4"/>
    <mergeCell ref="A5:B5"/>
    <mergeCell ref="A17:B17"/>
    <mergeCell ref="C5:C6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showGridLines="0" showZeros="0" workbookViewId="0">
      <selection activeCell="F12" sqref="F12"/>
    </sheetView>
  </sheetViews>
  <sheetFormatPr defaultColWidth="6.875" defaultRowHeight="11.25"/>
  <cols>
    <col min="1" max="1" width="18.125" style="85" customWidth="1"/>
    <col min="2" max="2" width="15.375" style="85" customWidth="1"/>
    <col min="3" max="11" width="9.875" style="85" customWidth="1"/>
    <col min="12" max="16384" width="6.875" style="85"/>
  </cols>
  <sheetData>
    <row r="1" ht="16.5" customHeight="1" spans="1:11">
      <c r="A1" s="57" t="s">
        <v>193</v>
      </c>
      <c r="B1" s="58"/>
      <c r="C1" s="58"/>
      <c r="D1" s="58"/>
      <c r="E1" s="58"/>
      <c r="F1" s="58"/>
      <c r="G1" s="58"/>
      <c r="H1" s="58"/>
      <c r="I1" s="58"/>
      <c r="J1" s="93"/>
      <c r="K1" s="93"/>
    </row>
    <row r="2" ht="16.5" customHeight="1" spans="1:11">
      <c r="A2" s="58"/>
      <c r="B2" s="58"/>
      <c r="C2" s="58"/>
      <c r="D2" s="58"/>
      <c r="E2" s="58"/>
      <c r="F2" s="58"/>
      <c r="G2" s="58"/>
      <c r="H2" s="58"/>
      <c r="I2" s="58"/>
      <c r="J2" s="93"/>
      <c r="K2" s="93"/>
    </row>
    <row r="3" ht="29.25" customHeight="1" spans="1:11">
      <c r="A3" s="95" t="s">
        <v>194</v>
      </c>
      <c r="B3" s="96"/>
      <c r="C3" s="96"/>
      <c r="D3" s="96"/>
      <c r="E3" s="96"/>
      <c r="F3" s="96"/>
      <c r="G3" s="96"/>
      <c r="H3" s="96"/>
      <c r="I3" s="96"/>
      <c r="J3" s="96"/>
      <c r="K3" s="96"/>
    </row>
    <row r="4" ht="26.25" customHeight="1" spans="1:11">
      <c r="A4" s="97"/>
      <c r="B4" s="97"/>
      <c r="C4" s="97"/>
      <c r="D4" s="97"/>
      <c r="E4" s="97"/>
      <c r="F4" s="97"/>
      <c r="G4" s="97"/>
      <c r="H4" s="97"/>
      <c r="I4" s="97"/>
      <c r="J4" s="105" t="s">
        <v>2</v>
      </c>
      <c r="K4" s="105"/>
    </row>
    <row r="5" ht="26.25" customHeight="1" spans="1:11">
      <c r="A5" s="98" t="s">
        <v>40</v>
      </c>
      <c r="B5" s="98"/>
      <c r="C5" s="98" t="s">
        <v>121</v>
      </c>
      <c r="D5" s="98"/>
      <c r="E5" s="98"/>
      <c r="F5" s="98" t="s">
        <v>122</v>
      </c>
      <c r="G5" s="98"/>
      <c r="H5" s="98"/>
      <c r="I5" s="98" t="s">
        <v>195</v>
      </c>
      <c r="J5" s="98"/>
      <c r="K5" s="98"/>
    </row>
    <row r="6" s="94" customFormat="1" ht="27.75" customHeight="1" spans="1:11">
      <c r="A6" s="98" t="s">
        <v>45</v>
      </c>
      <c r="B6" s="98" t="s">
        <v>46</v>
      </c>
      <c r="C6" s="98" t="s">
        <v>124</v>
      </c>
      <c r="D6" s="98" t="s">
        <v>112</v>
      </c>
      <c r="E6" s="98" t="s">
        <v>113</v>
      </c>
      <c r="F6" s="98" t="s">
        <v>124</v>
      </c>
      <c r="G6" s="98" t="s">
        <v>112</v>
      </c>
      <c r="H6" s="98" t="s">
        <v>113</v>
      </c>
      <c r="I6" s="98" t="s">
        <v>124</v>
      </c>
      <c r="J6" s="98" t="s">
        <v>112</v>
      </c>
      <c r="K6" s="98" t="s">
        <v>113</v>
      </c>
    </row>
    <row r="7" s="94" customFormat="1" ht="30" customHeight="1" spans="1:11">
      <c r="A7" s="99"/>
      <c r="B7" s="100"/>
      <c r="C7" s="100"/>
      <c r="D7" s="100"/>
      <c r="E7" s="100"/>
      <c r="F7" s="100"/>
      <c r="G7" s="100"/>
      <c r="H7" s="100"/>
      <c r="I7" s="100"/>
      <c r="J7" s="106"/>
      <c r="K7" s="106"/>
    </row>
    <row r="8" s="94" customFormat="1" ht="30" customHeight="1" spans="1:11">
      <c r="A8" s="99"/>
      <c r="B8" s="100"/>
      <c r="C8" s="100"/>
      <c r="D8" s="100"/>
      <c r="E8" s="100"/>
      <c r="F8" s="100"/>
      <c r="G8" s="100"/>
      <c r="H8" s="100"/>
      <c r="I8" s="100"/>
      <c r="J8" s="106"/>
      <c r="K8" s="106"/>
    </row>
    <row r="9" s="94" customFormat="1" ht="30" customHeight="1" spans="1:11">
      <c r="A9" s="99"/>
      <c r="B9" s="100"/>
      <c r="C9" s="100"/>
      <c r="D9" s="100"/>
      <c r="E9" s="100"/>
      <c r="F9" s="100"/>
      <c r="G9" s="100"/>
      <c r="H9" s="100"/>
      <c r="I9" s="100"/>
      <c r="J9" s="106"/>
      <c r="K9" s="106"/>
    </row>
    <row r="10" s="94" customFormat="1" ht="30" customHeight="1" spans="1:11">
      <c r="A10" s="99"/>
      <c r="B10" s="100"/>
      <c r="C10" s="100"/>
      <c r="D10" s="100"/>
      <c r="E10" s="100"/>
      <c r="F10" s="100"/>
      <c r="G10" s="100"/>
      <c r="H10" s="100"/>
      <c r="I10" s="100"/>
      <c r="J10" s="106"/>
      <c r="K10" s="106"/>
    </row>
    <row r="11" customFormat="1" ht="30" customHeight="1" spans="1:11">
      <c r="A11" s="99"/>
      <c r="B11" s="101"/>
      <c r="C11" s="101"/>
      <c r="D11" s="101"/>
      <c r="E11" s="101"/>
      <c r="F11" s="101"/>
      <c r="G11" s="101"/>
      <c r="H11" s="101"/>
      <c r="I11" s="101"/>
      <c r="J11" s="107"/>
      <c r="K11" s="107"/>
    </row>
    <row r="12" customFormat="1" ht="30" customHeight="1" spans="1:11">
      <c r="A12" s="99"/>
      <c r="B12" s="102"/>
      <c r="C12" s="102"/>
      <c r="D12" s="102"/>
      <c r="E12" s="102"/>
      <c r="F12" s="102"/>
      <c r="G12" s="102"/>
      <c r="H12" s="102"/>
      <c r="I12" s="102"/>
      <c r="J12" s="102"/>
      <c r="K12" s="102"/>
    </row>
    <row r="13" customFormat="1" ht="30" customHeight="1" spans="1:11">
      <c r="A13" s="99"/>
      <c r="B13" s="100"/>
      <c r="C13" s="100"/>
      <c r="D13" s="100"/>
      <c r="E13" s="100"/>
      <c r="F13" s="100"/>
      <c r="G13" s="100"/>
      <c r="H13" s="100"/>
      <c r="I13" s="100"/>
      <c r="J13" s="102"/>
      <c r="K13" s="102"/>
    </row>
    <row r="14" ht="30" customHeight="1" spans="1:11">
      <c r="A14" s="99"/>
      <c r="B14" s="102"/>
      <c r="C14" s="102"/>
      <c r="D14" s="102"/>
      <c r="E14" s="102"/>
      <c r="F14" s="102"/>
      <c r="G14" s="102"/>
      <c r="H14" s="102"/>
      <c r="I14" s="100"/>
      <c r="J14" s="102"/>
      <c r="K14" s="102"/>
    </row>
    <row r="15" ht="30" customHeight="1" spans="1:11">
      <c r="A15" s="99"/>
      <c r="B15" s="100"/>
      <c r="C15" s="100"/>
      <c r="D15" s="100"/>
      <c r="E15" s="100"/>
      <c r="F15" s="100"/>
      <c r="G15" s="100"/>
      <c r="H15" s="100"/>
      <c r="I15" s="100"/>
      <c r="J15" s="102"/>
      <c r="K15" s="102"/>
    </row>
    <row r="16" ht="30" customHeight="1" spans="1:11">
      <c r="A16" s="99"/>
      <c r="B16" s="100"/>
      <c r="C16" s="100"/>
      <c r="D16" s="100"/>
      <c r="E16" s="100"/>
      <c r="F16" s="100"/>
      <c r="G16" s="100"/>
      <c r="H16" s="100"/>
      <c r="I16" s="100"/>
      <c r="J16" s="102"/>
      <c r="K16" s="102"/>
    </row>
    <row r="17" ht="30" customHeight="1" spans="1:11">
      <c r="A17" s="103" t="s">
        <v>109</v>
      </c>
      <c r="B17" s="104"/>
      <c r="C17" s="100"/>
      <c r="D17" s="100"/>
      <c r="E17" s="100"/>
      <c r="F17" s="100"/>
      <c r="G17" s="100"/>
      <c r="H17" s="100"/>
      <c r="I17" s="100"/>
      <c r="J17" s="102"/>
      <c r="K17" s="102"/>
    </row>
  </sheetData>
  <mergeCells count="7">
    <mergeCell ref="A3:K3"/>
    <mergeCell ref="J4:K4"/>
    <mergeCell ref="A5:B5"/>
    <mergeCell ref="C5:E5"/>
    <mergeCell ref="F5:H5"/>
    <mergeCell ref="I5:K5"/>
    <mergeCell ref="A17:B17"/>
  </mergeCells>
  <printOptions horizontalCentered="1"/>
  <pageMargins left="0.590277777777778" right="0.590277777777778" top="0.786805555555556" bottom="0.590277777777778" header="0.511805555555556" footer="0.511805555555556"/>
  <pageSetup paperSize="9" fitToHeight="5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1、2022年部门收支总表</vt:lpstr>
      <vt:lpstr>2、2022年部门收入总表</vt:lpstr>
      <vt:lpstr>3、2022年部门支出总表</vt:lpstr>
      <vt:lpstr>4、2022年财政拨款收支总表</vt:lpstr>
      <vt:lpstr>5、2022年一般公共预算支出表</vt:lpstr>
      <vt:lpstr>6、2022年一般公共预算基本支出经济科目表</vt:lpstr>
      <vt:lpstr>7、2022年一般公共预算“三公”经费支出表</vt:lpstr>
      <vt:lpstr>8、2022年政府性基金预算收入表 </vt:lpstr>
      <vt:lpstr>9、2022年政府性基金预算支出表</vt:lpstr>
      <vt:lpstr>10、国有资本经营预算收支预算表</vt:lpstr>
      <vt:lpstr>11、2022年一般公共预算重点项目绩效目标表</vt:lpstr>
      <vt:lpstr>12、2022年政府采购预算表</vt:lpstr>
      <vt:lpstr>13、2022年政府购买服务支出预算表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01</cp:lastModifiedBy>
  <dcterms:created xsi:type="dcterms:W3CDTF">1996-12-17T01:32:00Z</dcterms:created>
  <cp:lastPrinted>2019-03-08T08:00:00Z</cp:lastPrinted>
  <dcterms:modified xsi:type="dcterms:W3CDTF">2022-04-20T01:36:15Z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976C2B26E8D4428AA749694CC052DFFF</vt:lpwstr>
  </property>
</Properties>
</file>