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tabRatio="951" firstSheet="9" activeTab="12"/>
  </bookViews>
  <sheets>
    <sheet name="1、2022年部门收支总表" sheetId="1" r:id="rId1"/>
    <sheet name="2、2022年部门收入总表" sheetId="2" r:id="rId2"/>
    <sheet name="3、2022年部门支出总表" sheetId="3" r:id="rId3"/>
    <sheet name="4、2022年财政拨款收支总表" sheetId="4" r:id="rId4"/>
    <sheet name="5、2022年一般公共预算支出表" sheetId="5" r:id="rId5"/>
    <sheet name="6、2022年一般公共预算基本支出经济科目表" sheetId="6" r:id="rId6"/>
    <sheet name="7、2022年一般公共预算“三公”经费支出表" sheetId="7" r:id="rId7"/>
    <sheet name="8、2022年政府性基金预算收入表 " sheetId="8" r:id="rId8"/>
    <sheet name="9、2022年政府性基金预算支出表" sheetId="9" r:id="rId9"/>
    <sheet name="10、国有资本经营预算收支预算表" sheetId="10" r:id="rId10"/>
    <sheet name="11、2022年一般公共预算重点项目绩效目标表" sheetId="11" r:id="rId11"/>
    <sheet name="12、2022年政府采购预算表" sheetId="12" r:id="rId12"/>
    <sheet name="13、2022年政府购买服务支出预算表" sheetId="13" r:id="rId13"/>
    <sheet name="Sheet1" sheetId="14" r:id="rId14"/>
    <sheet name="Sheet2" sheetId="15" r:id="rId15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<sst xmlns="http://schemas.openxmlformats.org/spreadsheetml/2006/main" count="593" uniqueCount="285">
  <si>
    <t>表1</t>
  </si>
  <si>
    <t>孝义市中阳楼街道办事处2022年部门收支总表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</si>
  <si>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</si>
  <si>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</si>
  <si>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</si>
  <si>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</si>
  <si>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</si>
  <si>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</si>
  <si>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</si>
  <si>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</si>
  <si>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</si>
  <si>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</si>
  <si>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</si>
  <si>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</si>
  <si>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</si>
  <si>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</si>
  <si>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</si>
  <si>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</si>
  <si>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</si>
  <si>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</si>
  <si>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</si>
  <si>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</si>
  <si>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</si>
  <si>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</si>
  <si>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</si>
  <si>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</si>
  <si>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</si>
  <si>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</si>
  <si>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</si>
  <si>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</si>
  <si>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</si>
  <si>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</si>
  <si>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</si>
  <si>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</si>
  <si>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</si>
  <si>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</si>
  <si>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</si>
  <si>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</si>
  <si>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</si>
  <si>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孝义市中阳楼街道办事处2022年部门收入总表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</si>
  <si>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</si>
  <si>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</si>
  <si>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</si>
  <si>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</si>
  <si>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</si>
  <si>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</si>
  <si>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</si>
  <si>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一般公共服务支出</t>
  </si>
  <si>
    <t>　20103</t>
  </si>
  <si>
    <t xml:space="preserve">  政府办公厅（室）及相关机构事务</t>
  </si>
  <si>
    <t>　　2010301</t>
  </si>
  <si>
    <t xml:space="preserve">    行政运行</t>
  </si>
  <si>
    <t>　　2010350</t>
  </si>
  <si>
    <t xml:space="preserve">    事业运行</t>
  </si>
  <si>
    <t>208</t>
  </si>
  <si>
    <t>社会保障和就业支出</t>
  </si>
  <si>
    <t>　20805</t>
  </si>
  <si>
    <t xml:space="preserve">  行政事业单位养老支出</t>
  </si>
  <si>
    <t>　　2080501</t>
  </si>
  <si>
    <t xml:space="preserve">    行政单位离退休</t>
  </si>
  <si>
    <t>　　2080505</t>
  </si>
  <si>
    <t xml:space="preserve">    机关事业单位基本养老保险缴费支出</t>
  </si>
  <si>
    <t>　　2080506</t>
  </si>
  <si>
    <t xml:space="preserve">    机关事业单位职业年金缴费支出</t>
  </si>
  <si>
    <t>　20811</t>
  </si>
  <si>
    <t xml:space="preserve">  残疾人事业</t>
  </si>
  <si>
    <t>　　2081107</t>
  </si>
  <si>
    <t xml:space="preserve">    残疾人生活和护理补贴</t>
  </si>
  <si>
    <t>　20825</t>
  </si>
  <si>
    <t xml:space="preserve">  其他生活救助</t>
  </si>
  <si>
    <t>　　2082502</t>
  </si>
  <si>
    <t xml:space="preserve">   其他农村生活救助</t>
  </si>
  <si>
    <t>210</t>
  </si>
  <si>
    <t>卫生健康支出</t>
  </si>
  <si>
    <t>　21007</t>
  </si>
  <si>
    <t xml:space="preserve">  计划生育事务</t>
  </si>
  <si>
    <t>　　2100799</t>
  </si>
  <si>
    <t xml:space="preserve">    其他计划生育事务支出</t>
  </si>
  <si>
    <t>　21011</t>
  </si>
  <si>
    <t xml:space="preserve">  行政事业单位医疗</t>
  </si>
  <si>
    <t>　　2101101</t>
  </si>
  <si>
    <t xml:space="preserve">    行政单位医疗</t>
  </si>
  <si>
    <t>　　2101102</t>
  </si>
  <si>
    <t xml:space="preserve">    事业单位医疗</t>
  </si>
  <si>
    <t>　　2101103</t>
  </si>
  <si>
    <t xml:space="preserve">    公务员医疗补助</t>
  </si>
  <si>
    <t>212</t>
  </si>
  <si>
    <t>城乡社区支出</t>
  </si>
  <si>
    <t>　21201</t>
  </si>
  <si>
    <t xml:space="preserve">  城乡社区管理事务</t>
  </si>
  <si>
    <t>　　2120199</t>
  </si>
  <si>
    <t xml:space="preserve">    其他城乡社区管理事务支出</t>
  </si>
  <si>
    <t>　21203</t>
  </si>
  <si>
    <t xml:space="preserve">  城乡社区公共设施</t>
  </si>
  <si>
    <t>　　2120399</t>
  </si>
  <si>
    <t xml:space="preserve">    其他城乡社区公共设施支出</t>
  </si>
  <si>
    <t>213</t>
  </si>
  <si>
    <t>农林水支出</t>
  </si>
  <si>
    <t>　21307</t>
  </si>
  <si>
    <t xml:space="preserve">  农村综合改革</t>
  </si>
  <si>
    <t>　　2130705</t>
  </si>
  <si>
    <t xml:space="preserve">    对村民委员会和村党支部的补助</t>
  </si>
  <si>
    <t>216</t>
  </si>
  <si>
    <t>商业服务业等支出</t>
  </si>
  <si>
    <t>　21602</t>
  </si>
  <si>
    <t xml:space="preserve">  商业流通事务</t>
  </si>
  <si>
    <t>　　2160299</t>
  </si>
  <si>
    <t xml:space="preserve">    其他商业流通事务支出</t>
  </si>
  <si>
    <t>221</t>
  </si>
  <si>
    <t>住房保障支出</t>
  </si>
  <si>
    <t>　22102</t>
  </si>
  <si>
    <t xml:space="preserve">  住房改革支出</t>
  </si>
  <si>
    <t>　　2210201</t>
  </si>
  <si>
    <t xml:space="preserve">    住房公积金</t>
  </si>
  <si>
    <t>合      计</t>
  </si>
  <si>
    <t>表3</t>
  </si>
  <si>
    <t>孝义市中阳楼街道办事处2022年部门支出总表</t>
  </si>
  <si>
    <t>基本支出</t>
  </si>
  <si>
    <t>项目支出</t>
  </si>
  <si>
    <t>表4</t>
  </si>
  <si>
    <t>孝义市中阳楼街道办事处2022年财政拨款收支总表</t>
  </si>
  <si>
    <t>小计</t>
  </si>
  <si>
    <t>政府性基金预算</t>
  </si>
  <si>
    <t>十五、资源勘探信息等支出</t>
  </si>
  <si>
    <t>表5</t>
  </si>
  <si>
    <t>孝义市中阳楼街道办事处2022年一般公共预算支出表</t>
  </si>
  <si>
    <t>2021年预算数</t>
  </si>
  <si>
    <t>2022年预算数</t>
  </si>
  <si>
    <t>2022年预算数比2021年预算数增减%</t>
  </si>
  <si>
    <t>合计</t>
  </si>
  <si>
    <t>201</t>
  </si>
  <si>
    <t xml:space="preserve">    其他农村生活救助</t>
  </si>
  <si>
    <t xml:space="preserve">     住房公积金</t>
  </si>
  <si>
    <t>合     计</t>
  </si>
  <si>
    <t>表6</t>
  </si>
  <si>
    <t>孝义市中阳楼街道办事处2022年一般公共预算基本支出经济科目表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</si>
  <si>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</si>
  <si>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</si>
  <si>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</si>
  <si>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</si>
  <si>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</si>
  <si>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</si>
  <si>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</si>
  <si>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</si>
  <si>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</si>
  <si>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</si>
  <si>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</si>
  <si>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</si>
  <si>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</si>
  <si>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</si>
  <si>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</si>
  <si>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</si>
  <si>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</si>
  <si>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</si>
  <si>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</si>
  <si>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</si>
  <si>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</si>
  <si>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</si>
  <si>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</si>
  <si>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</si>
  <si>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</si>
  <si>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</si>
  <si>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</si>
  <si>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</si>
  <si>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</si>
  <si>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</si>
  <si>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</si>
  <si>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</si>
  <si>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</si>
  <si>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</si>
  <si>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</si>
  <si>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</si>
  <si>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</si>
  <si>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</si>
  <si>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</si>
  <si>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</si>
  <si>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</si>
  <si>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</si>
  <si>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</si>
  <si>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</si>
  <si>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</si>
  <si>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</si>
  <si>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</si>
  <si>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</si>
  <si>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</si>
  <si>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</si>
  <si>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</si>
  <si>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</si>
  <si>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</si>
  <si>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</si>
  <si>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孝义市中阳楼街道办事处2022年一般公共预算“三公”经费支出情况统计表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</si>
  <si>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</si>
  <si>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</si>
  <si>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</si>
  <si>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</si>
  <si>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</si>
  <si>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</si>
  <si>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</si>
  <si>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</si>
  <si>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孝义市中阳楼街道办事处2022年政府性基金预算收入表</t>
  </si>
  <si>
    <t>政府性基金预算收入</t>
  </si>
  <si>
    <t>表9</t>
  </si>
  <si>
    <t>孝义市中阳楼街道办事处2022年政府性基金预算支出表</t>
  </si>
  <si>
    <t>2022年预算比2021年预算数增减</t>
  </si>
  <si>
    <t>表10</t>
  </si>
  <si>
    <t>孝义市中阳楼街道办事处2022年国有资本经营预算收支预算表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</si>
  <si>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</si>
  <si>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</si>
  <si>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</si>
  <si>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</si>
  <si>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孝义市中阳楼街道办事处2022年一般公共预算重点项目绩效目标表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</si>
  <si>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</si>
  <si>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</si>
  <si>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</si>
  <si>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</si>
  <si>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</si>
  <si>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</si>
  <si>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</si>
  <si>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</si>
  <si>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</si>
  <si>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</si>
  <si>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</si>
  <si>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孝义市中阳楼街道办事处2022年政府采购预算表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</si>
  <si>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</si>
  <si>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</si>
  <si>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</si>
  <si>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</si>
  <si>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</si>
  <si>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</si>
  <si>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</si>
  <si>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</si>
  <si>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</si>
  <si>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</si>
  <si>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</si>
  <si>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</si>
  <si>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</si>
  <si>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</si>
  <si>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</si>
  <si>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装修工程</t>
  </si>
  <si>
    <t>个</t>
  </si>
  <si>
    <t>1</t>
  </si>
  <si>
    <t>台式计算机</t>
  </si>
  <si>
    <t>台</t>
  </si>
  <si>
    <t>5</t>
  </si>
  <si>
    <t>台、桌类</t>
  </si>
  <si>
    <t>4</t>
  </si>
  <si>
    <t>椅凳类</t>
  </si>
  <si>
    <t>35</t>
  </si>
  <si>
    <t>显示屏</t>
  </si>
  <si>
    <t>3</t>
  </si>
  <si>
    <t>视频设备</t>
  </si>
  <si>
    <t>印刷服务</t>
  </si>
  <si>
    <t>10</t>
  </si>
  <si>
    <t>复印纸</t>
  </si>
  <si>
    <t>100</t>
  </si>
  <si>
    <t>硒鼓、粉盒</t>
  </si>
  <si>
    <t>200</t>
  </si>
  <si>
    <t>清洁用品</t>
  </si>
  <si>
    <t>9</t>
  </si>
  <si>
    <t>便携式计算机</t>
  </si>
  <si>
    <t>激光打印机</t>
  </si>
  <si>
    <t>喷墨打印机</t>
  </si>
  <si>
    <t>13</t>
  </si>
  <si>
    <t>柜类</t>
  </si>
  <si>
    <t>8</t>
  </si>
  <si>
    <t>沙发类</t>
  </si>
  <si>
    <t>64</t>
  </si>
  <si>
    <t>其他家具用具</t>
  </si>
  <si>
    <t>11</t>
  </si>
  <si>
    <t>厨卫用具</t>
  </si>
  <si>
    <t>电视设备</t>
  </si>
  <si>
    <t>空调机</t>
  </si>
  <si>
    <t>39</t>
  </si>
  <si>
    <t>其他办公消耗用品及类似物品</t>
  </si>
  <si>
    <t>300</t>
  </si>
  <si>
    <t>车辆维修和保养服务</t>
  </si>
  <si>
    <t>车辆加油服务</t>
  </si>
  <si>
    <t>机动车保险服务</t>
  </si>
  <si>
    <t>1036</t>
  </si>
  <si>
    <t>表13</t>
  </si>
  <si>
    <t>孝义市中阳楼街道办事处2022年政府购买服务支出预算表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</si>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</sst>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177" formatCode="* #,##0.0;* \-#,##0.0;* &quot;&quot;??;@"/>
    <numFmt numFmtId="178" formatCode="0.0_ "/>
    <numFmt numFmtId="179" formatCode="0_ "/>
  </numFmts>
  <fonts count="35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16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4" borderId="15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1" fillId="26" borderId="21" applyNumberFormat="0" applyAlignment="0" applyProtection="0">
      <alignment vertical="center"/>
    </xf>
    <xf numFmtId="0" fontId="32" fillId="26" borderId="16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protection locked="0"/>
    </xf>
  </cellStyleXfs>
  <cellXfs count="154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0" fillId="0" borderId="0" xfId="0" applyNumberFormat="1" applyFont="1" applyFill="1" applyAlignment="1">
      <alignment horizontal="left" vertical="center"/>
    </xf>
    <xf numFmtId="0" fontId="0" fillId="0" borderId="0" xfId="49" applyAlignment="1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Continuous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Fill="1" applyBorder="1">
      <alignment vertical="center"/>
    </xf>
    <xf numFmtId="0" fontId="0" fillId="0" borderId="2" xfId="49" applyFont="1" applyBorder="1" applyAlignment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0" fontId="3" fillId="0" borderId="2" xfId="49" applyFont="1" applyBorder="1" applyAlignment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176" fontId="0" fillId="0" borderId="8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/>
    <xf numFmtId="0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78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Continuous" vertical="center"/>
    </xf>
    <xf numFmtId="177" fontId="0" fillId="0" borderId="3" xfId="0" applyNumberFormat="1" applyFont="1" applyFill="1" applyBorder="1" applyAlignment="1">
      <alignment horizontal="center" vertical="center" wrapText="1"/>
    </xf>
    <xf numFmtId="177" fontId="0" fillId="0" borderId="6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>
      <alignment vertical="center"/>
    </xf>
    <xf numFmtId="179" fontId="0" fillId="0" borderId="0" xfId="0" applyNumberFormat="1" applyFont="1" applyBorder="1" applyProtection="1">
      <alignment vertical="center"/>
      <protection locked="0"/>
    </xf>
    <xf numFmtId="0" fontId="5" fillId="0" borderId="0" xfId="0" applyFont="1" applyAlignment="1">
      <alignment horizontal="left"/>
    </xf>
    <xf numFmtId="49" fontId="6" fillId="0" borderId="0" xfId="0" applyNumberFormat="1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left" vertical="center" wrapText="1"/>
    </xf>
    <xf numFmtId="176" fontId="0" fillId="0" borderId="0" xfId="0" applyNumberFormat="1" applyFont="1" applyFill="1" applyAlignment="1">
      <alignment vertical="center" wrapText="1"/>
    </xf>
    <xf numFmtId="176" fontId="0" fillId="0" borderId="8" xfId="0" applyNumberFormat="1" applyFont="1" applyFill="1" applyBorder="1" applyAlignment="1">
      <alignment horizontal="right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Continuous" vertical="center" wrapText="1"/>
    </xf>
    <xf numFmtId="176" fontId="0" fillId="0" borderId="7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Font="1" applyFill="1" applyBorder="1" applyAlignment="1">
      <alignment horizontal="right" vertical="center" wrapText="1"/>
    </xf>
    <xf numFmtId="49" fontId="0" fillId="0" borderId="2" xfId="0" applyNumberFormat="1" applyFont="1" applyFill="1" applyBorder="1" applyAlignment="1">
      <alignment horizontal="righ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0" fillId="0" borderId="0" xfId="0" applyFont="1" applyAlignment="1">
      <alignment horizont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/>
    </xf>
    <xf numFmtId="0" fontId="0" fillId="0" borderId="0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Protection="1">
      <alignment vertical="center"/>
      <protection locked="0"/>
    </xf>
    <xf numFmtId="179" fontId="0" fillId="0" borderId="2" xfId="0" applyNumberFormat="1" applyFont="1" applyBorder="1" applyProtection="1">
      <alignment vertical="center"/>
      <protection locked="0"/>
    </xf>
    <xf numFmtId="179" fontId="0" fillId="0" borderId="1" xfId="0" applyNumberFormat="1" applyFont="1" applyBorder="1">
      <alignment vertical="center"/>
    </xf>
    <xf numFmtId="0" fontId="0" fillId="0" borderId="2" xfId="0" applyFont="1" applyBorder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Alignment="1"/>
    <xf numFmtId="0" fontId="6" fillId="0" borderId="0" xfId="0" applyFont="1" applyAlignment="1">
      <alignment horizontal="center" vertical="center"/>
    </xf>
    <xf numFmtId="0" fontId="10" fillId="0" borderId="10" xfId="0" applyFont="1" applyBorder="1">
      <alignment vertical="center"/>
    </xf>
    <xf numFmtId="0" fontId="0" fillId="0" borderId="0" xfId="0" applyFont="1" applyAlignment="1">
      <alignment horizontal="right" vertical="center"/>
    </xf>
    <xf numFmtId="0" fontId="0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2" xfId="0" applyFont="1" applyBorder="1">
      <alignment vertical="center"/>
    </xf>
    <xf numFmtId="0" fontId="12" fillId="0" borderId="13" xfId="0" applyFont="1" applyBorder="1" applyAlignment="1">
      <alignment horizontal="left" vertical="center" wrapText="1"/>
    </xf>
    <xf numFmtId="0" fontId="0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/>
    <xf numFmtId="176" fontId="0" fillId="0" borderId="2" xfId="0" applyNumberFormat="1" applyFont="1" applyBorder="1" applyAlignment="1"/>
    <xf numFmtId="0" fontId="0" fillId="0" borderId="2" xfId="0" applyFont="1" applyFill="1" applyBorder="1" applyAlignment="1"/>
    <xf numFmtId="0" fontId="3" fillId="0" borderId="0" xfId="0" applyFont="1" applyFill="1" applyAlignment="1"/>
    <xf numFmtId="176" fontId="3" fillId="0" borderId="0" xfId="0" applyNumberFormat="1" applyFont="1" applyAlignment="1"/>
    <xf numFmtId="176" fontId="5" fillId="0" borderId="0" xfId="0" applyNumberFormat="1" applyFont="1" applyAlignment="1">
      <alignment horizontal="left"/>
    </xf>
    <xf numFmtId="176" fontId="6" fillId="0" borderId="0" xfId="0" applyNumberFormat="1" applyFont="1" applyAlignment="1">
      <alignment horizontal="center"/>
    </xf>
    <xf numFmtId="0" fontId="0" fillId="0" borderId="8" xfId="0" applyFont="1" applyBorder="1">
      <alignment vertical="center"/>
    </xf>
    <xf numFmtId="176" fontId="0" fillId="0" borderId="8" xfId="0" applyNumberFormat="1" applyFont="1" applyBorder="1">
      <alignment vertical="center"/>
    </xf>
    <xf numFmtId="176" fontId="0" fillId="0" borderId="2" xfId="0" applyNumberFormat="1" applyFont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176" fontId="0" fillId="0" borderId="2" xfId="0" applyNumberFormat="1" applyFont="1" applyBorder="1" applyProtection="1">
      <alignment vertical="center"/>
      <protection locked="0"/>
    </xf>
    <xf numFmtId="176" fontId="12" fillId="0" borderId="9" xfId="0" applyNumberFormat="1" applyFont="1" applyFill="1" applyBorder="1" applyAlignment="1">
      <alignment horizontal="right" vertical="center"/>
    </xf>
    <xf numFmtId="176" fontId="0" fillId="0" borderId="2" xfId="0" applyNumberFormat="1" applyFont="1" applyBorder="1">
      <alignment vertical="center"/>
    </xf>
    <xf numFmtId="0" fontId="12" fillId="0" borderId="14" xfId="0" applyFont="1" applyFill="1" applyBorder="1" applyAlignment="1">
      <alignment horizontal="left" vertical="center"/>
    </xf>
    <xf numFmtId="176" fontId="0" fillId="0" borderId="2" xfId="0" applyNumberFormat="1" applyFont="1" applyFill="1" applyBorder="1" applyProtection="1">
      <alignment vertical="center"/>
      <protection locked="0"/>
    </xf>
    <xf numFmtId="176" fontId="0" fillId="0" borderId="2" xfId="0" applyNumberFormat="1" applyFont="1" applyFill="1" applyBorder="1" applyAlignment="1"/>
    <xf numFmtId="179" fontId="0" fillId="0" borderId="4" xfId="0" applyNumberFormat="1" applyFont="1" applyBorder="1" applyAlignment="1" applyProtection="1">
      <alignment horizontal="center" vertical="center"/>
      <protection locked="0"/>
    </xf>
    <xf numFmtId="179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0" xfId="0" applyNumberFormat="1" applyFont="1" applyAlignment="1">
      <alignment horizont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2" fillId="0" borderId="0" xfId="0" applyFont="1">
      <alignment vertical="center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179" fontId="0" fillId="0" borderId="0" xfId="0" applyNumberFormat="1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left" vertical="center"/>
    </xf>
    <xf numFmtId="176" fontId="0" fillId="0" borderId="0" xfId="0" applyNumberFormat="1" applyFont="1" applyBorder="1">
      <alignment vertical="center"/>
    </xf>
    <xf numFmtId="176" fontId="0" fillId="0" borderId="0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 applyProtection="1">
      <alignment horizontal="left" vertical="center"/>
      <protection locked="0"/>
    </xf>
    <xf numFmtId="49" fontId="0" fillId="0" borderId="7" xfId="0" applyNumberFormat="1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176" fontId="0" fillId="0" borderId="4" xfId="0" applyNumberFormat="1" applyFont="1" applyBorder="1">
      <alignment vertical="center"/>
    </xf>
    <xf numFmtId="176" fontId="0" fillId="0" borderId="4" xfId="0" applyNumberFormat="1" applyFont="1" applyBorder="1" applyProtection="1">
      <alignment vertical="center"/>
      <protection locked="0"/>
    </xf>
    <xf numFmtId="179" fontId="0" fillId="0" borderId="4" xfId="0" applyNumberFormat="1" applyFont="1" applyBorder="1" applyProtection="1">
      <alignment vertical="center"/>
      <protection locked="0"/>
    </xf>
    <xf numFmtId="0" fontId="0" fillId="0" borderId="2" xfId="0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zoomScale="85" zoomScaleNormal="85" topLeftCell="A19" workbookViewId="0">
      <selection activeCell="E13" sqref="E13"/>
    </sheetView>
  </sheetViews>
  <sheetFormatPr defaultColWidth="6" defaultRowHeight="10.8" outlineLevelCol="7"/>
  <cols>
    <col min="1" max="1" width="33" style="65" customWidth="1"/>
    <col min="2" max="4" width="9.25" style="65" customWidth="1"/>
    <col min="5" max="5" width="34.125" style="65" customWidth="1"/>
    <col min="6" max="8" width="10.25" style="65" customWidth="1"/>
    <col min="9" max="16384" width="6.875" style="65"/>
  </cols>
  <sheetData>
    <row r="1" ht="16.5" customHeight="1" spans="1:8">
      <c r="A1" s="75" t="s">
        <v>0</v>
      </c>
      <c r="B1" s="75"/>
      <c r="C1" s="75"/>
      <c r="D1" s="127"/>
      <c r="E1" s="127"/>
      <c r="F1" s="127"/>
      <c r="G1" s="127"/>
      <c r="H1" s="128"/>
    </row>
    <row r="2" ht="18.75" customHeight="1" spans="1:8">
      <c r="A2" s="129"/>
      <c r="B2" s="129"/>
      <c r="C2" s="129"/>
      <c r="D2" s="127"/>
      <c r="E2" s="127"/>
      <c r="F2" s="127"/>
      <c r="G2" s="127"/>
      <c r="H2" s="128"/>
    </row>
    <row r="3" ht="21" customHeight="1" spans="1:8">
      <c r="A3" s="90" t="s">
        <v>1</v>
      </c>
      <c r="B3" s="90"/>
      <c r="C3" s="90"/>
      <c r="D3" s="90"/>
      <c r="E3" s="90"/>
      <c r="F3" s="90"/>
      <c r="G3" s="90"/>
      <c r="H3" s="90"/>
    </row>
    <row r="4" ht="14.25" customHeight="1" spans="1:8">
      <c r="A4" s="130"/>
      <c r="B4" s="130"/>
      <c r="C4" s="130"/>
      <c r="D4" s="130"/>
      <c r="E4" s="130"/>
      <c r="F4" s="130"/>
      <c r="G4" s="130"/>
      <c r="H4" s="92" t="s">
        <v>2</v>
      </c>
    </row>
    <row r="5" ht="24" customHeight="1" spans="1:8">
      <c r="A5" s="154" t="s">
        <v>3</v>
      </c>
      <c r="B5" s="76"/>
      <c r="C5" s="76"/>
      <c r="D5" s="76"/>
      <c r="E5" s="154" t="s">
        <v>4</v>
      </c>
      <c r="F5" s="76"/>
      <c r="G5" s="76"/>
      <c r="H5" s="76"/>
    </row>
    <row r="6" ht="24" customHeight="1" spans="1:8">
      <c r="A6" s="155" t="s">
        <v>5</v>
      </c>
      <c r="B6" s="146" t="s">
        <v>6</v>
      </c>
      <c r="C6" s="147"/>
      <c r="D6" s="148"/>
      <c r="E6" s="143" t="s">
        <v>7</v>
      </c>
      <c r="F6" s="146" t="s">
        <v>6</v>
      </c>
      <c r="G6" s="147"/>
      <c r="H6" s="148"/>
    </row>
    <row r="7" ht="48.75" customHeight="1" spans="1:8">
      <c r="A7" s="149"/>
      <c r="B7" s="15" t="s">
        <v>8</v>
      </c>
      <c r="C7" s="15" t="s">
        <v>9</v>
      </c>
      <c r="D7" s="15" t="s">
        <v>10</v>
      </c>
      <c r="E7" s="144"/>
      <c r="F7" s="15" t="s">
        <v>8</v>
      </c>
      <c r="G7" s="15" t="s">
        <v>9</v>
      </c>
      <c r="H7" s="15" t="s">
        <v>10</v>
      </c>
    </row>
    <row r="8" ht="24" customHeight="1" spans="1:8">
      <c r="A8" s="80" t="s">
        <v>11</v>
      </c>
      <c r="B8" s="118">
        <v>2734.53</v>
      </c>
      <c r="C8" s="118">
        <v>2958.77</v>
      </c>
      <c r="D8" s="118">
        <f>(C8-B8)/B8*100</f>
        <v>8.20031230229691</v>
      </c>
      <c r="E8" s="78" t="s">
        <v>12</v>
      </c>
      <c r="F8" s="116">
        <v>935.03</v>
      </c>
      <c r="G8" s="116">
        <v>837.58</v>
      </c>
      <c r="H8" s="125">
        <f>(G8-F8)/G8*100</f>
        <v>-11.6347095202846</v>
      </c>
    </row>
    <row r="9" ht="24" customHeight="1" spans="1:8">
      <c r="A9" s="80" t="s">
        <v>13</v>
      </c>
      <c r="B9" s="80"/>
      <c r="C9" s="80"/>
      <c r="D9" s="84"/>
      <c r="E9" s="78" t="s">
        <v>14</v>
      </c>
      <c r="F9" s="78"/>
      <c r="G9" s="116"/>
      <c r="H9" s="125"/>
    </row>
    <row r="10" ht="24" customHeight="1" spans="1:8">
      <c r="A10" s="80" t="s">
        <v>15</v>
      </c>
      <c r="B10" s="80"/>
      <c r="C10" s="80"/>
      <c r="D10" s="80"/>
      <c r="E10" s="78" t="s">
        <v>16</v>
      </c>
      <c r="F10" s="78"/>
      <c r="G10" s="116"/>
      <c r="H10" s="125"/>
    </row>
    <row r="11" ht="24" customHeight="1" spans="1:8">
      <c r="A11" s="80" t="s">
        <v>17</v>
      </c>
      <c r="B11" s="80"/>
      <c r="C11" s="80"/>
      <c r="D11" s="80"/>
      <c r="E11" s="80" t="s">
        <v>18</v>
      </c>
      <c r="F11" s="80"/>
      <c r="G11" s="118"/>
      <c r="H11" s="125"/>
    </row>
    <row r="12" ht="24" customHeight="1" spans="1:8">
      <c r="A12" s="80"/>
      <c r="B12" s="80"/>
      <c r="C12" s="80"/>
      <c r="D12" s="80"/>
      <c r="E12" s="78" t="s">
        <v>19</v>
      </c>
      <c r="F12" s="78"/>
      <c r="G12" s="116"/>
      <c r="H12" s="125"/>
    </row>
    <row r="13" ht="24" customHeight="1" spans="1:8">
      <c r="A13" s="80"/>
      <c r="B13" s="80"/>
      <c r="C13" s="80"/>
      <c r="D13" s="80"/>
      <c r="E13" s="78" t="s">
        <v>20</v>
      </c>
      <c r="F13" s="78"/>
      <c r="G13" s="116"/>
      <c r="H13" s="125"/>
    </row>
    <row r="14" ht="24" customHeight="1" spans="1:8">
      <c r="A14" s="80"/>
      <c r="B14" s="80"/>
      <c r="C14" s="80"/>
      <c r="D14" s="80"/>
      <c r="E14" s="80" t="s">
        <v>21</v>
      </c>
      <c r="F14" s="80"/>
      <c r="G14" s="118"/>
      <c r="H14" s="125"/>
    </row>
    <row r="15" ht="24" customHeight="1" spans="1:8">
      <c r="A15" s="80"/>
      <c r="B15" s="80"/>
      <c r="C15" s="80"/>
      <c r="D15" s="80"/>
      <c r="E15" s="80" t="s">
        <v>22</v>
      </c>
      <c r="F15" s="150">
        <v>1224.12</v>
      </c>
      <c r="G15" s="151">
        <v>1287.49</v>
      </c>
      <c r="H15" s="125">
        <f>(G15-F15)/G15*100</f>
        <v>4.92197997654352</v>
      </c>
    </row>
    <row r="16" ht="24" customHeight="1" spans="1:8">
      <c r="A16" s="80"/>
      <c r="B16" s="80"/>
      <c r="C16" s="80"/>
      <c r="D16" s="80"/>
      <c r="E16" s="78" t="s">
        <v>23</v>
      </c>
      <c r="F16" s="152">
        <v>44.88</v>
      </c>
      <c r="G16" s="152">
        <v>48.02</v>
      </c>
      <c r="H16" s="125">
        <f>(G16-F16)/G16*100</f>
        <v>6.53894210745523</v>
      </c>
    </row>
    <row r="17" ht="24" customHeight="1" spans="1:8">
      <c r="A17" s="80"/>
      <c r="B17" s="80"/>
      <c r="C17" s="80"/>
      <c r="D17" s="80"/>
      <c r="E17" s="78" t="s">
        <v>24</v>
      </c>
      <c r="F17" s="153"/>
      <c r="G17" s="152"/>
      <c r="H17" s="125"/>
    </row>
    <row r="18" ht="24" customHeight="1" spans="1:8">
      <c r="A18" s="80"/>
      <c r="B18" s="80"/>
      <c r="C18" s="80"/>
      <c r="D18" s="80"/>
      <c r="E18" s="80" t="s">
        <v>25</v>
      </c>
      <c r="F18" s="150">
        <v>369.38</v>
      </c>
      <c r="G18" s="151">
        <v>622.63</v>
      </c>
      <c r="H18" s="125">
        <f>(G18-F18)/G18*100</f>
        <v>40.6742367055876</v>
      </c>
    </row>
    <row r="19" ht="24" customHeight="1" spans="1:8">
      <c r="A19" s="80"/>
      <c r="B19" s="80"/>
      <c r="C19" s="80"/>
      <c r="D19" s="80"/>
      <c r="E19" s="80" t="s">
        <v>26</v>
      </c>
      <c r="F19" s="80">
        <v>93.78</v>
      </c>
      <c r="G19" s="118">
        <v>70.51</v>
      </c>
      <c r="H19" s="125">
        <f>(G19-F19)/G19*100</f>
        <v>-33.0024110055311</v>
      </c>
    </row>
    <row r="20" ht="24" customHeight="1" spans="1:8">
      <c r="A20" s="80"/>
      <c r="B20" s="80"/>
      <c r="C20" s="80"/>
      <c r="D20" s="80"/>
      <c r="E20" s="80" t="s">
        <v>27</v>
      </c>
      <c r="F20" s="80"/>
      <c r="G20" s="118"/>
      <c r="H20" s="125"/>
    </row>
    <row r="21" ht="24" customHeight="1" spans="1:8">
      <c r="A21" s="80"/>
      <c r="B21" s="80"/>
      <c r="C21" s="80"/>
      <c r="D21" s="80"/>
      <c r="E21" s="80" t="s">
        <v>28</v>
      </c>
      <c r="F21" s="80"/>
      <c r="G21" s="118"/>
      <c r="H21" s="125"/>
    </row>
    <row r="22" ht="24" customHeight="1" spans="1:8">
      <c r="A22" s="80"/>
      <c r="B22" s="80"/>
      <c r="C22" s="80"/>
      <c r="D22" s="80"/>
      <c r="E22" s="80" t="s">
        <v>29</v>
      </c>
      <c r="F22" s="80"/>
      <c r="G22" s="118">
        <v>0.6</v>
      </c>
      <c r="H22" s="125"/>
    </row>
    <row r="23" ht="24" customHeight="1" spans="1:8">
      <c r="A23" s="80"/>
      <c r="B23" s="80"/>
      <c r="C23" s="80"/>
      <c r="D23" s="80"/>
      <c r="E23" s="80" t="s">
        <v>30</v>
      </c>
      <c r="F23" s="80"/>
      <c r="G23" s="118"/>
      <c r="H23" s="125"/>
    </row>
    <row r="24" ht="24" customHeight="1" spans="1:8">
      <c r="A24" s="80"/>
      <c r="B24" s="80"/>
      <c r="C24" s="80"/>
      <c r="D24" s="80"/>
      <c r="E24" s="80" t="s">
        <v>31</v>
      </c>
      <c r="F24" s="80"/>
      <c r="G24" s="118"/>
      <c r="H24" s="125"/>
    </row>
    <row r="25" ht="24" customHeight="1" spans="1:8">
      <c r="A25" s="80"/>
      <c r="B25" s="80"/>
      <c r="C25" s="80"/>
      <c r="D25" s="80"/>
      <c r="E25" s="80" t="s">
        <v>32</v>
      </c>
      <c r="F25" s="80">
        <v>67.34</v>
      </c>
      <c r="G25" s="118">
        <v>91.94</v>
      </c>
      <c r="H25" s="125">
        <f>(G25-F25)/G25*100</f>
        <v>26.7565803785077</v>
      </c>
    </row>
    <row r="26" ht="24" customHeight="1" spans="1:8">
      <c r="A26" s="80"/>
      <c r="B26" s="80"/>
      <c r="C26" s="80"/>
      <c r="D26" s="80"/>
      <c r="E26" s="80" t="s">
        <v>33</v>
      </c>
      <c r="F26" s="80"/>
      <c r="G26" s="118"/>
      <c r="H26" s="80"/>
    </row>
    <row r="27" ht="24" customHeight="1" spans="1:8">
      <c r="A27" s="80"/>
      <c r="B27" s="80"/>
      <c r="C27" s="80"/>
      <c r="D27" s="80"/>
      <c r="E27" s="80" t="s">
        <v>34</v>
      </c>
      <c r="F27" s="80"/>
      <c r="G27" s="118"/>
      <c r="H27" s="80"/>
    </row>
    <row r="28" ht="24" customHeight="1" spans="1:8">
      <c r="A28" s="80"/>
      <c r="B28" s="80"/>
      <c r="C28" s="80"/>
      <c r="D28" s="80"/>
      <c r="E28" s="80" t="s">
        <v>35</v>
      </c>
      <c r="F28" s="105"/>
      <c r="G28" s="106"/>
      <c r="H28" s="80"/>
    </row>
    <row r="29" ht="24" customHeight="1" spans="1:8">
      <c r="A29" s="76" t="s">
        <v>36</v>
      </c>
      <c r="B29" s="80">
        <v>2734.53</v>
      </c>
      <c r="C29" s="118">
        <v>2958.77</v>
      </c>
      <c r="D29" s="125">
        <f>(C29-B29)/B29*100</f>
        <v>8.20031230229691</v>
      </c>
      <c r="E29" s="76" t="s">
        <v>37</v>
      </c>
      <c r="F29" s="80">
        <v>2734.53</v>
      </c>
      <c r="G29" s="118">
        <v>2958.77</v>
      </c>
      <c r="H29" s="125">
        <f>(G29-F29)/F29*100</f>
        <v>8.20031230229691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0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zoomScale="73" zoomScaleNormal="73" topLeftCell="A3" workbookViewId="0">
      <selection activeCell="D5" sqref="D5:D6"/>
    </sheetView>
  </sheetViews>
  <sheetFormatPr defaultColWidth="6" defaultRowHeight="10.8"/>
  <cols>
    <col min="1" max="8" width="14.9" style="65" customWidth="1"/>
    <col min="9" max="11" width="9.875" style="65" customWidth="1"/>
    <col min="12" max="16384" width="6.875" style="65"/>
  </cols>
  <sheetData>
    <row r="1" ht="16.5" customHeight="1" spans="1:11">
      <c r="A1" s="50" t="s">
        <v>204</v>
      </c>
      <c r="B1" s="51"/>
      <c r="C1" s="51"/>
      <c r="D1" s="51"/>
      <c r="E1" s="51"/>
      <c r="F1" s="51"/>
      <c r="G1" s="51"/>
      <c r="H1" s="51"/>
      <c r="I1" s="51"/>
      <c r="J1" s="72"/>
      <c r="K1" s="72"/>
    </row>
    <row r="2" ht="37" customHeight="1" spans="1:8">
      <c r="A2" s="66" t="s">
        <v>205</v>
      </c>
      <c r="B2" s="66"/>
      <c r="C2" s="66"/>
      <c r="D2" s="66"/>
      <c r="E2" s="66"/>
      <c r="F2" s="66"/>
      <c r="G2" s="66"/>
      <c r="H2" s="66"/>
    </row>
    <row r="3" ht="23" customHeight="1" spans="1:8">
      <c r="A3" s="67"/>
      <c r="B3" s="67"/>
      <c r="C3" s="67"/>
      <c r="D3" s="67"/>
      <c r="E3" s="67"/>
      <c r="F3" s="67"/>
      <c r="G3" s="68" t="s">
        <v>2</v>
      </c>
      <c r="H3" s="68"/>
    </row>
    <row r="4" ht="33" customHeight="1" spans="1:8">
      <c r="A4" s="69" t="s">
        <v>206</v>
      </c>
      <c r="B4" s="69"/>
      <c r="C4" s="69"/>
      <c r="D4" s="69" t="s">
        <v>207</v>
      </c>
      <c r="E4" s="69"/>
      <c r="F4" s="69"/>
      <c r="G4" s="69"/>
      <c r="H4" s="69"/>
    </row>
    <row r="5" ht="33" customHeight="1" spans="1:8">
      <c r="A5" s="69" t="s">
        <v>40</v>
      </c>
      <c r="B5" s="69"/>
      <c r="C5" s="70" t="s">
        <v>208</v>
      </c>
      <c r="D5" s="69" t="s">
        <v>45</v>
      </c>
      <c r="E5" s="69" t="s">
        <v>46</v>
      </c>
      <c r="F5" s="69" t="s">
        <v>129</v>
      </c>
      <c r="G5" s="69" t="s">
        <v>117</v>
      </c>
      <c r="H5" s="69" t="s">
        <v>118</v>
      </c>
    </row>
    <row r="6" ht="33" customHeight="1" spans="1:8">
      <c r="A6" s="69" t="s">
        <v>45</v>
      </c>
      <c r="B6" s="69" t="s">
        <v>46</v>
      </c>
      <c r="C6" s="70"/>
      <c r="D6" s="69"/>
      <c r="E6" s="69"/>
      <c r="F6" s="69"/>
      <c r="G6" s="69"/>
      <c r="H6" s="69"/>
    </row>
    <row r="7" ht="33" customHeight="1" spans="1:8">
      <c r="A7" s="71"/>
      <c r="B7" s="71"/>
      <c r="C7" s="71"/>
      <c r="D7" s="71"/>
      <c r="E7" s="71"/>
      <c r="F7" s="71"/>
      <c r="G7" s="71"/>
      <c r="H7" s="71"/>
    </row>
    <row r="8" ht="33" customHeight="1" spans="1:8">
      <c r="A8" s="71"/>
      <c r="B8" s="71"/>
      <c r="C8" s="71"/>
      <c r="D8" s="71"/>
      <c r="E8" s="71"/>
      <c r="F8" s="71"/>
      <c r="G8" s="71"/>
      <c r="H8" s="71"/>
    </row>
    <row r="9" ht="33" customHeight="1" spans="1:8">
      <c r="A9" s="71"/>
      <c r="B9" s="71"/>
      <c r="C9" s="71"/>
      <c r="D9" s="71"/>
      <c r="E9" s="71"/>
      <c r="F9" s="71"/>
      <c r="G9" s="71"/>
      <c r="H9" s="71"/>
    </row>
    <row r="10" ht="33" customHeight="1" spans="1:8">
      <c r="A10" s="71"/>
      <c r="B10" s="71"/>
      <c r="C10" s="71"/>
      <c r="D10" s="71"/>
      <c r="E10" s="71"/>
      <c r="F10" s="71"/>
      <c r="G10" s="71"/>
      <c r="H10" s="71"/>
    </row>
    <row r="11" ht="33" customHeight="1" spans="1:8">
      <c r="A11" s="71"/>
      <c r="B11" s="71"/>
      <c r="C11" s="71"/>
      <c r="D11" s="71"/>
      <c r="E11" s="71"/>
      <c r="F11" s="71"/>
      <c r="G11" s="71"/>
      <c r="H11" s="71"/>
    </row>
    <row r="12" ht="33" customHeight="1" spans="1:8">
      <c r="A12" s="71"/>
      <c r="B12" s="71"/>
      <c r="C12" s="71"/>
      <c r="D12" s="71"/>
      <c r="E12" s="71"/>
      <c r="F12" s="71"/>
      <c r="G12" s="71"/>
      <c r="H12" s="71"/>
    </row>
    <row r="13" ht="33" customHeight="1" spans="1:8">
      <c r="A13" s="71"/>
      <c r="B13" s="71"/>
      <c r="C13" s="71"/>
      <c r="D13" s="71"/>
      <c r="E13" s="71"/>
      <c r="F13" s="71"/>
      <c r="G13" s="71"/>
      <c r="H13" s="71"/>
    </row>
    <row r="14" ht="33" customHeight="1" spans="1:8">
      <c r="A14" s="71"/>
      <c r="B14" s="71"/>
      <c r="C14" s="71"/>
      <c r="D14" s="71"/>
      <c r="E14" s="71"/>
      <c r="F14" s="71"/>
      <c r="G14" s="71"/>
      <c r="H14" s="71"/>
    </row>
    <row r="15" ht="33" customHeight="1" spans="1:8">
      <c r="A15" s="71"/>
      <c r="B15" s="71"/>
      <c r="C15" s="71"/>
      <c r="D15" s="71"/>
      <c r="E15" s="71"/>
      <c r="F15" s="71"/>
      <c r="G15" s="71"/>
      <c r="H15" s="71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zoomScale="51" zoomScaleNormal="51" workbookViewId="0">
      <selection activeCell="H7" sqref="H7"/>
    </sheetView>
  </sheetViews>
  <sheetFormatPr defaultColWidth="9" defaultRowHeight="15.6" outlineLevelCol="7"/>
  <cols>
    <col min="1" max="1" width="25.25" customWidth="1"/>
    <col min="2" max="7" width="11.75" customWidth="1"/>
    <col min="8" max="8" width="26.125" customWidth="1"/>
  </cols>
  <sheetData>
    <row r="1" ht="17.4" spans="1:6">
      <c r="A1" s="50" t="s">
        <v>209</v>
      </c>
      <c r="B1" s="51"/>
      <c r="C1" s="51"/>
      <c r="D1" s="51"/>
      <c r="E1" s="51"/>
      <c r="F1" s="51"/>
    </row>
    <row r="2" ht="22.2" spans="1:8">
      <c r="A2" s="52" t="s">
        <v>210</v>
      </c>
      <c r="B2" s="52"/>
      <c r="C2" s="52"/>
      <c r="D2" s="52"/>
      <c r="E2" s="52"/>
      <c r="F2" s="52"/>
      <c r="G2" s="52"/>
      <c r="H2" s="52"/>
    </row>
    <row r="3" ht="20.25" customHeight="1" spans="1:8">
      <c r="A3" s="53"/>
      <c r="B3" s="54"/>
      <c r="C3" s="54"/>
      <c r="D3" s="54"/>
      <c r="E3" s="54"/>
      <c r="F3" s="54"/>
      <c r="G3" s="55" t="s">
        <v>2</v>
      </c>
      <c r="H3" s="55"/>
    </row>
    <row r="4" ht="21" customHeight="1" spans="1:8">
      <c r="A4" s="56" t="s">
        <v>211</v>
      </c>
      <c r="B4" s="57" t="s">
        <v>212</v>
      </c>
      <c r="C4" s="58" t="s">
        <v>213</v>
      </c>
      <c r="D4" s="58"/>
      <c r="E4" s="59" t="s">
        <v>214</v>
      </c>
      <c r="F4" s="11" t="s">
        <v>215</v>
      </c>
      <c r="G4" s="59" t="s">
        <v>216</v>
      </c>
      <c r="H4" s="59" t="s">
        <v>217</v>
      </c>
    </row>
    <row r="5" ht="21" customHeight="1" spans="1:8">
      <c r="A5" s="56"/>
      <c r="B5" s="57"/>
      <c r="C5" s="11" t="s">
        <v>218</v>
      </c>
      <c r="D5" s="11" t="s">
        <v>219</v>
      </c>
      <c r="E5" s="59"/>
      <c r="F5" s="11"/>
      <c r="G5" s="59"/>
      <c r="H5" s="59"/>
    </row>
    <row r="6" ht="27.75" customHeight="1" spans="1:8">
      <c r="A6" s="60" t="s">
        <v>114</v>
      </c>
      <c r="B6" s="61"/>
      <c r="C6" s="61"/>
      <c r="D6" s="61"/>
      <c r="E6" s="62"/>
      <c r="F6" s="63"/>
      <c r="G6" s="63" t="s">
        <v>220</v>
      </c>
      <c r="H6" s="63" t="s">
        <v>220</v>
      </c>
    </row>
    <row r="7" ht="27.75" customHeight="1" spans="1:8">
      <c r="A7" s="64"/>
      <c r="B7" s="61"/>
      <c r="C7" s="61"/>
      <c r="D7" s="61"/>
      <c r="E7" s="62"/>
      <c r="F7" s="63"/>
      <c r="G7" s="63"/>
      <c r="H7" s="63"/>
    </row>
    <row r="8" ht="27.75" customHeight="1" spans="1:8">
      <c r="A8" s="64"/>
      <c r="B8" s="61"/>
      <c r="C8" s="61"/>
      <c r="D8" s="61"/>
      <c r="E8" s="62"/>
      <c r="F8" s="63"/>
      <c r="G8" s="63"/>
      <c r="H8" s="63"/>
    </row>
    <row r="9" ht="27.75" customHeight="1" spans="1:8">
      <c r="A9" s="64"/>
      <c r="B9" s="61"/>
      <c r="C9" s="61"/>
      <c r="D9" s="61"/>
      <c r="E9" s="62"/>
      <c r="F9" s="63"/>
      <c r="G9" s="63"/>
      <c r="H9" s="63"/>
    </row>
    <row r="10" ht="27.75" customHeight="1" spans="1:8">
      <c r="A10" s="64"/>
      <c r="B10" s="61"/>
      <c r="C10" s="61"/>
      <c r="D10" s="61"/>
      <c r="E10" s="62"/>
      <c r="F10" s="63"/>
      <c r="G10" s="63"/>
      <c r="H10" s="63"/>
    </row>
    <row r="11" ht="27.75" customHeight="1" spans="1:8">
      <c r="A11" s="64"/>
      <c r="B11" s="61"/>
      <c r="C11" s="61"/>
      <c r="D11" s="61"/>
      <c r="E11" s="62"/>
      <c r="F11" s="63"/>
      <c r="G11" s="63"/>
      <c r="H11" s="63"/>
    </row>
    <row r="12" ht="27.75" customHeight="1" spans="1:8">
      <c r="A12" s="64"/>
      <c r="B12" s="61"/>
      <c r="C12" s="61"/>
      <c r="D12" s="61"/>
      <c r="E12" s="62"/>
      <c r="F12" s="63"/>
      <c r="G12" s="63"/>
      <c r="H12" s="63"/>
    </row>
    <row r="13" ht="27.75" customHeight="1" spans="1:8">
      <c r="A13" s="64"/>
      <c r="B13" s="61"/>
      <c r="C13" s="61"/>
      <c r="D13" s="61"/>
      <c r="E13" s="62"/>
      <c r="F13" s="63"/>
      <c r="G13" s="63"/>
      <c r="H13" s="63"/>
    </row>
    <row r="14" ht="27.75" customHeight="1" spans="1:8">
      <c r="A14" s="64"/>
      <c r="B14" s="61"/>
      <c r="C14" s="61"/>
      <c r="D14" s="61"/>
      <c r="E14" s="62"/>
      <c r="F14" s="63"/>
      <c r="G14" s="63"/>
      <c r="H14" s="63"/>
    </row>
    <row r="15" ht="27.75" customHeight="1" spans="1:8">
      <c r="A15" s="64"/>
      <c r="B15" s="61"/>
      <c r="C15" s="61"/>
      <c r="D15" s="61"/>
      <c r="E15" s="62"/>
      <c r="F15" s="63"/>
      <c r="G15" s="63"/>
      <c r="H15" s="63"/>
    </row>
    <row r="16" ht="27.75" customHeight="1" spans="1:8">
      <c r="A16" s="64"/>
      <c r="B16" s="61"/>
      <c r="C16" s="61"/>
      <c r="D16" s="61"/>
      <c r="E16" s="62"/>
      <c r="F16" s="63"/>
      <c r="G16" s="63"/>
      <c r="H16" s="63"/>
    </row>
    <row r="17" ht="27.75" customHeight="1" spans="1:8">
      <c r="A17" s="64"/>
      <c r="B17" s="61"/>
      <c r="C17" s="61"/>
      <c r="D17" s="61"/>
      <c r="E17" s="62"/>
      <c r="F17" s="63"/>
      <c r="G17" s="63"/>
      <c r="H17" s="63"/>
    </row>
    <row r="18" ht="27.75" customHeight="1" spans="1:8">
      <c r="A18" s="64"/>
      <c r="B18" s="61"/>
      <c r="C18" s="61"/>
      <c r="D18" s="61"/>
      <c r="E18" s="62"/>
      <c r="F18" s="63"/>
      <c r="G18" s="63"/>
      <c r="H18" s="63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fitToWidth="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opLeftCell="A5" workbookViewId="0">
      <selection activeCell="F10" sqref="F10"/>
    </sheetView>
  </sheetViews>
  <sheetFormatPr defaultColWidth="9" defaultRowHeight="15.6"/>
  <cols>
    <col min="1" max="1" width="19.4083333333333" customWidth="1"/>
    <col min="2" max="2" width="8.75" customWidth="1"/>
    <col min="3" max="4" width="8.75" style="28" customWidth="1"/>
    <col min="5" max="7" width="11.7" customWidth="1"/>
  </cols>
  <sheetData>
    <row r="1" ht="31.5" customHeight="1" spans="1:14">
      <c r="A1" s="2" t="s">
        <v>221</v>
      </c>
      <c r="B1" s="29"/>
      <c r="C1" s="30"/>
      <c r="D1" s="30"/>
      <c r="E1" s="31"/>
      <c r="F1" s="31"/>
      <c r="G1" s="31"/>
      <c r="H1" s="31"/>
      <c r="I1" s="31"/>
      <c r="J1" s="31"/>
      <c r="K1" s="31"/>
      <c r="L1" s="31"/>
      <c r="M1" s="31"/>
      <c r="N1" s="30"/>
    </row>
    <row r="2" ht="33" customHeight="1" spans="1:14">
      <c r="A2" s="32" t="s">
        <v>222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6.25" customHeight="1" spans="1:14">
      <c r="A3" s="33" t="s">
        <v>2</v>
      </c>
      <c r="B3" s="33"/>
      <c r="C3" s="34"/>
      <c r="D3" s="34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ht="22.5" customHeight="1" spans="1:14">
      <c r="A4" s="8" t="s">
        <v>223</v>
      </c>
      <c r="B4" s="35" t="s">
        <v>224</v>
      </c>
      <c r="C4" s="35" t="s">
        <v>225</v>
      </c>
      <c r="D4" s="35" t="s">
        <v>226</v>
      </c>
      <c r="E4" s="9" t="s">
        <v>227</v>
      </c>
      <c r="F4" s="9"/>
      <c r="G4" s="9"/>
      <c r="H4" s="9"/>
      <c r="I4" s="9"/>
      <c r="J4" s="9"/>
      <c r="K4" s="9"/>
      <c r="L4" s="9"/>
      <c r="M4" s="9"/>
      <c r="N4" s="45" t="s">
        <v>228</v>
      </c>
    </row>
    <row r="5" ht="37.5" customHeight="1" spans="1:14">
      <c r="A5" s="10"/>
      <c r="B5" s="35"/>
      <c r="C5" s="35"/>
      <c r="D5" s="35"/>
      <c r="E5" s="11" t="s">
        <v>229</v>
      </c>
      <c r="F5" s="9" t="s">
        <v>41</v>
      </c>
      <c r="G5" s="9"/>
      <c r="H5" s="9"/>
      <c r="I5" s="9"/>
      <c r="J5" s="46"/>
      <c r="K5" s="46"/>
      <c r="L5" s="25" t="s">
        <v>230</v>
      </c>
      <c r="M5" s="25" t="s">
        <v>231</v>
      </c>
      <c r="N5" s="47"/>
    </row>
    <row r="6" ht="78.75" customHeight="1" spans="1:14">
      <c r="A6" s="14"/>
      <c r="B6" s="35"/>
      <c r="C6" s="35"/>
      <c r="D6" s="35"/>
      <c r="E6" s="11"/>
      <c r="F6" s="15" t="s">
        <v>232</v>
      </c>
      <c r="G6" s="11" t="s">
        <v>233</v>
      </c>
      <c r="H6" s="11" t="s">
        <v>234</v>
      </c>
      <c r="I6" s="11" t="s">
        <v>235</v>
      </c>
      <c r="J6" s="11" t="s">
        <v>236</v>
      </c>
      <c r="K6" s="26" t="s">
        <v>237</v>
      </c>
      <c r="L6" s="27"/>
      <c r="M6" s="27"/>
      <c r="N6" s="48"/>
    </row>
    <row r="7" ht="24" customHeight="1" spans="1:14">
      <c r="A7" s="36" t="s">
        <v>238</v>
      </c>
      <c r="B7" s="37"/>
      <c r="C7" s="38" t="s">
        <v>239</v>
      </c>
      <c r="D7" s="39" t="s">
        <v>240</v>
      </c>
      <c r="E7" s="37">
        <v>27</v>
      </c>
      <c r="F7" s="37">
        <v>27</v>
      </c>
      <c r="G7" s="37"/>
      <c r="H7" s="37"/>
      <c r="I7" s="37"/>
      <c r="J7" s="37"/>
      <c r="K7" s="37"/>
      <c r="L7" s="37"/>
      <c r="M7" s="37"/>
      <c r="N7" s="37"/>
    </row>
    <row r="8" ht="24" customHeight="1" spans="1:14">
      <c r="A8" s="36" t="s">
        <v>238</v>
      </c>
      <c r="B8" s="40"/>
      <c r="C8" s="38" t="s">
        <v>239</v>
      </c>
      <c r="D8" s="41" t="s">
        <v>240</v>
      </c>
      <c r="E8" s="42">
        <v>80</v>
      </c>
      <c r="F8" s="42">
        <v>80</v>
      </c>
      <c r="G8" s="42"/>
      <c r="H8" s="43"/>
      <c r="I8" s="43"/>
      <c r="J8" s="43"/>
      <c r="K8" s="43"/>
      <c r="L8" s="43"/>
      <c r="M8" s="43"/>
      <c r="N8" s="49"/>
    </row>
    <row r="9" ht="24" customHeight="1" spans="1:14">
      <c r="A9" s="36" t="s">
        <v>238</v>
      </c>
      <c r="B9" s="40"/>
      <c r="C9" s="38" t="s">
        <v>239</v>
      </c>
      <c r="D9" s="41" t="s">
        <v>240</v>
      </c>
      <c r="E9" s="42">
        <v>73</v>
      </c>
      <c r="F9" s="42">
        <v>73</v>
      </c>
      <c r="G9" s="42"/>
      <c r="H9" s="43"/>
      <c r="I9" s="43"/>
      <c r="J9" s="43"/>
      <c r="K9" s="43"/>
      <c r="L9" s="43"/>
      <c r="M9" s="43"/>
      <c r="N9" s="49"/>
    </row>
    <row r="10" ht="24" customHeight="1" spans="1:14">
      <c r="A10" s="36" t="s">
        <v>238</v>
      </c>
      <c r="B10" s="40"/>
      <c r="C10" s="38" t="s">
        <v>239</v>
      </c>
      <c r="D10" s="41" t="s">
        <v>240</v>
      </c>
      <c r="E10" s="42">
        <v>135</v>
      </c>
      <c r="F10" s="42">
        <v>135</v>
      </c>
      <c r="G10" s="42"/>
      <c r="H10" s="43"/>
      <c r="I10" s="43"/>
      <c r="J10" s="43"/>
      <c r="K10" s="43"/>
      <c r="L10" s="43"/>
      <c r="M10" s="43"/>
      <c r="N10" s="49"/>
    </row>
    <row r="11" ht="24" customHeight="1" spans="1:14">
      <c r="A11" s="36" t="s">
        <v>238</v>
      </c>
      <c r="B11" s="40"/>
      <c r="C11" s="38" t="s">
        <v>239</v>
      </c>
      <c r="D11" s="41" t="s">
        <v>240</v>
      </c>
      <c r="E11" s="42">
        <v>135</v>
      </c>
      <c r="F11" s="42">
        <v>135</v>
      </c>
      <c r="G11" s="42"/>
      <c r="H11" s="43"/>
      <c r="I11" s="43"/>
      <c r="J11" s="43"/>
      <c r="K11" s="43"/>
      <c r="L11" s="43"/>
      <c r="M11" s="43"/>
      <c r="N11" s="49"/>
    </row>
    <row r="12" ht="24" customHeight="1" spans="1:14">
      <c r="A12" s="36" t="s">
        <v>238</v>
      </c>
      <c r="B12" s="40"/>
      <c r="C12" s="38" t="s">
        <v>239</v>
      </c>
      <c r="D12" s="41" t="s">
        <v>240</v>
      </c>
      <c r="E12" s="42">
        <v>132.97</v>
      </c>
      <c r="F12" s="42">
        <v>132.97</v>
      </c>
      <c r="G12" s="42"/>
      <c r="H12" s="43"/>
      <c r="I12" s="43"/>
      <c r="J12" s="43"/>
      <c r="K12" s="43"/>
      <c r="L12" s="43"/>
      <c r="M12" s="43"/>
      <c r="N12" s="49"/>
    </row>
    <row r="13" ht="24" customHeight="1" spans="1:14">
      <c r="A13" s="36" t="s">
        <v>241</v>
      </c>
      <c r="B13" s="40"/>
      <c r="C13" s="38" t="s">
        <v>242</v>
      </c>
      <c r="D13" s="41" t="s">
        <v>243</v>
      </c>
      <c r="E13" s="42">
        <v>2.5</v>
      </c>
      <c r="F13" s="42">
        <v>2.5</v>
      </c>
      <c r="G13" s="42"/>
      <c r="H13" s="43"/>
      <c r="I13" s="43"/>
      <c r="J13" s="43"/>
      <c r="K13" s="43"/>
      <c r="L13" s="43"/>
      <c r="M13" s="43"/>
      <c r="N13" s="49"/>
    </row>
    <row r="14" ht="24" customHeight="1" spans="1:14">
      <c r="A14" s="36" t="s">
        <v>244</v>
      </c>
      <c r="B14" s="40"/>
      <c r="C14" s="38" t="s">
        <v>242</v>
      </c>
      <c r="D14" s="41" t="s">
        <v>245</v>
      </c>
      <c r="E14" s="42">
        <v>2.4</v>
      </c>
      <c r="F14" s="42">
        <v>2.4</v>
      </c>
      <c r="G14" s="42"/>
      <c r="H14" s="43"/>
      <c r="I14" s="43"/>
      <c r="J14" s="43"/>
      <c r="K14" s="43"/>
      <c r="L14" s="43"/>
      <c r="M14" s="43"/>
      <c r="N14" s="49"/>
    </row>
    <row r="15" ht="24" customHeight="1" spans="1:14">
      <c r="A15" s="36" t="s">
        <v>246</v>
      </c>
      <c r="B15" s="40"/>
      <c r="C15" s="38" t="s">
        <v>242</v>
      </c>
      <c r="D15" s="41" t="s">
        <v>247</v>
      </c>
      <c r="E15" s="42">
        <v>2.1</v>
      </c>
      <c r="F15" s="42">
        <v>2.1</v>
      </c>
      <c r="G15" s="42"/>
      <c r="H15" s="43"/>
      <c r="I15" s="43"/>
      <c r="J15" s="43"/>
      <c r="K15" s="43"/>
      <c r="L15" s="43"/>
      <c r="M15" s="43"/>
      <c r="N15" s="49"/>
    </row>
    <row r="16" ht="24" customHeight="1" spans="1:14">
      <c r="A16" s="36" t="s">
        <v>248</v>
      </c>
      <c r="B16" s="44"/>
      <c r="C16" s="38" t="s">
        <v>242</v>
      </c>
      <c r="D16" s="44" t="s">
        <v>249</v>
      </c>
      <c r="E16" s="42">
        <v>2.4</v>
      </c>
      <c r="F16" s="42">
        <v>2.4</v>
      </c>
      <c r="G16" s="42"/>
      <c r="H16" s="43"/>
      <c r="I16" s="43"/>
      <c r="J16" s="43"/>
      <c r="K16" s="43"/>
      <c r="L16" s="43"/>
      <c r="M16" s="43"/>
      <c r="N16" s="49"/>
    </row>
    <row r="17" ht="24" customHeight="1" spans="1:14">
      <c r="A17" s="36" t="s">
        <v>250</v>
      </c>
      <c r="B17" s="44"/>
      <c r="C17" s="38" t="s">
        <v>242</v>
      </c>
      <c r="D17" s="44" t="s">
        <v>240</v>
      </c>
      <c r="E17" s="42">
        <v>0.7</v>
      </c>
      <c r="F17" s="42">
        <v>0.7</v>
      </c>
      <c r="G17" s="42"/>
      <c r="H17" s="43"/>
      <c r="I17" s="43"/>
      <c r="J17" s="43"/>
      <c r="K17" s="43"/>
      <c r="L17" s="43"/>
      <c r="M17" s="43"/>
      <c r="N17" s="49"/>
    </row>
    <row r="18" ht="24" customHeight="1" spans="1:14">
      <c r="A18" s="36" t="s">
        <v>250</v>
      </c>
      <c r="B18" s="44"/>
      <c r="C18" s="38" t="s">
        <v>242</v>
      </c>
      <c r="D18" s="44" t="s">
        <v>240</v>
      </c>
      <c r="E18" s="42">
        <v>7</v>
      </c>
      <c r="F18" s="42">
        <v>7</v>
      </c>
      <c r="G18" s="42"/>
      <c r="H18" s="43"/>
      <c r="I18" s="43"/>
      <c r="J18" s="43"/>
      <c r="K18" s="43"/>
      <c r="L18" s="43"/>
      <c r="M18" s="43"/>
      <c r="N18" s="49"/>
    </row>
    <row r="19" ht="24" customHeight="1" spans="1:14">
      <c r="A19" s="36" t="s">
        <v>248</v>
      </c>
      <c r="B19" s="44"/>
      <c r="C19" s="38" t="s">
        <v>242</v>
      </c>
      <c r="D19" s="44" t="s">
        <v>240</v>
      </c>
      <c r="E19" s="42">
        <v>4.6</v>
      </c>
      <c r="F19" s="42">
        <v>4.6</v>
      </c>
      <c r="G19" s="42"/>
      <c r="H19" s="43"/>
      <c r="I19" s="43"/>
      <c r="J19" s="43"/>
      <c r="K19" s="43"/>
      <c r="L19" s="43"/>
      <c r="M19" s="43"/>
      <c r="N19" s="49"/>
    </row>
    <row r="20" ht="24" customHeight="1" spans="1:14">
      <c r="A20" s="36" t="s">
        <v>244</v>
      </c>
      <c r="B20" s="44"/>
      <c r="C20" s="38" t="s">
        <v>242</v>
      </c>
      <c r="D20" s="44" t="s">
        <v>240</v>
      </c>
      <c r="E20" s="42">
        <v>0.1</v>
      </c>
      <c r="F20" s="42">
        <v>0.1</v>
      </c>
      <c r="G20" s="42"/>
      <c r="H20" s="43"/>
      <c r="I20" s="43"/>
      <c r="J20" s="43"/>
      <c r="K20" s="43"/>
      <c r="L20" s="43"/>
      <c r="M20" s="43"/>
      <c r="N20" s="49"/>
    </row>
    <row r="21" ht="24" customHeight="1" spans="1:14">
      <c r="A21" s="36" t="s">
        <v>251</v>
      </c>
      <c r="B21" s="44"/>
      <c r="C21" s="38" t="s">
        <v>242</v>
      </c>
      <c r="D21" s="44" t="s">
        <v>252</v>
      </c>
      <c r="E21" s="42">
        <v>43</v>
      </c>
      <c r="F21" s="42">
        <v>43</v>
      </c>
      <c r="G21" s="42"/>
      <c r="H21" s="43"/>
      <c r="I21" s="43"/>
      <c r="J21" s="43"/>
      <c r="K21" s="43"/>
      <c r="L21" s="43"/>
      <c r="M21" s="43"/>
      <c r="N21" s="49"/>
    </row>
    <row r="22" ht="24" customHeight="1" spans="1:14">
      <c r="A22" s="36" t="s">
        <v>253</v>
      </c>
      <c r="B22" s="44"/>
      <c r="C22" s="38" t="s">
        <v>242</v>
      </c>
      <c r="D22" s="44" t="s">
        <v>254</v>
      </c>
      <c r="E22" s="42">
        <v>2</v>
      </c>
      <c r="F22" s="42">
        <v>2</v>
      </c>
      <c r="G22" s="42"/>
      <c r="H22" s="43"/>
      <c r="I22" s="43"/>
      <c r="J22" s="43"/>
      <c r="K22" s="43"/>
      <c r="L22" s="43"/>
      <c r="M22" s="43"/>
      <c r="N22" s="49"/>
    </row>
    <row r="23" ht="24" customHeight="1" spans="1:14">
      <c r="A23" s="36" t="s">
        <v>255</v>
      </c>
      <c r="B23" s="44"/>
      <c r="C23" s="38" t="s">
        <v>242</v>
      </c>
      <c r="D23" s="44" t="s">
        <v>256</v>
      </c>
      <c r="E23" s="42">
        <v>1.4</v>
      </c>
      <c r="F23" s="42">
        <v>1.4</v>
      </c>
      <c r="G23" s="42"/>
      <c r="H23" s="43"/>
      <c r="I23" s="43"/>
      <c r="J23" s="43"/>
      <c r="K23" s="43"/>
      <c r="L23" s="43"/>
      <c r="M23" s="43"/>
      <c r="N23" s="49"/>
    </row>
    <row r="24" ht="24" customHeight="1" spans="1:14">
      <c r="A24" s="36" t="s">
        <v>257</v>
      </c>
      <c r="B24" s="44"/>
      <c r="C24" s="38" t="s">
        <v>242</v>
      </c>
      <c r="D24" s="44" t="s">
        <v>256</v>
      </c>
      <c r="E24" s="42">
        <v>2</v>
      </c>
      <c r="F24" s="42">
        <v>2</v>
      </c>
      <c r="G24" s="42"/>
      <c r="H24" s="43"/>
      <c r="I24" s="43"/>
      <c r="J24" s="43"/>
      <c r="K24" s="43"/>
      <c r="L24" s="43"/>
      <c r="M24" s="43"/>
      <c r="N24" s="49"/>
    </row>
    <row r="25" ht="24" customHeight="1" spans="1:14">
      <c r="A25" s="36" t="s">
        <v>241</v>
      </c>
      <c r="B25" s="44"/>
      <c r="C25" s="38" t="s">
        <v>242</v>
      </c>
      <c r="D25" s="44" t="s">
        <v>258</v>
      </c>
      <c r="E25" s="42">
        <v>4.5</v>
      </c>
      <c r="F25" s="42">
        <v>4.5</v>
      </c>
      <c r="G25" s="42"/>
      <c r="H25" s="43"/>
      <c r="I25" s="43"/>
      <c r="J25" s="43"/>
      <c r="K25" s="43"/>
      <c r="L25" s="43"/>
      <c r="M25" s="43"/>
      <c r="N25" s="49"/>
    </row>
    <row r="26" ht="24" customHeight="1" spans="1:14">
      <c r="A26" s="36" t="s">
        <v>259</v>
      </c>
      <c r="B26" s="44"/>
      <c r="C26" s="38" t="s">
        <v>242</v>
      </c>
      <c r="D26" s="44" t="s">
        <v>240</v>
      </c>
      <c r="E26" s="42">
        <v>0.7</v>
      </c>
      <c r="F26" s="42">
        <v>0.7</v>
      </c>
      <c r="G26" s="42"/>
      <c r="H26" s="43"/>
      <c r="I26" s="43"/>
      <c r="J26" s="43"/>
      <c r="K26" s="43"/>
      <c r="L26" s="43"/>
      <c r="M26" s="43"/>
      <c r="N26" s="49"/>
    </row>
    <row r="27" ht="24" customHeight="1" spans="1:14">
      <c r="A27" s="36" t="s">
        <v>260</v>
      </c>
      <c r="B27" s="44"/>
      <c r="C27" s="38" t="s">
        <v>242</v>
      </c>
      <c r="D27" s="44" t="s">
        <v>243</v>
      </c>
      <c r="E27" s="42">
        <v>0.75</v>
      </c>
      <c r="F27" s="42">
        <v>0.75</v>
      </c>
      <c r="G27" s="42"/>
      <c r="H27" s="43"/>
      <c r="I27" s="43"/>
      <c r="J27" s="43"/>
      <c r="K27" s="43"/>
      <c r="L27" s="43"/>
      <c r="M27" s="43"/>
      <c r="N27" s="49"/>
    </row>
    <row r="28" ht="24" customHeight="1" spans="1:14">
      <c r="A28" s="36" t="s">
        <v>261</v>
      </c>
      <c r="B28" s="44"/>
      <c r="C28" s="38" t="s">
        <v>242</v>
      </c>
      <c r="D28" s="44" t="s">
        <v>240</v>
      </c>
      <c r="E28" s="42">
        <v>0.15</v>
      </c>
      <c r="F28" s="42">
        <v>0.15</v>
      </c>
      <c r="G28" s="42"/>
      <c r="H28" s="43"/>
      <c r="I28" s="43"/>
      <c r="J28" s="43"/>
      <c r="K28" s="43"/>
      <c r="L28" s="43"/>
      <c r="M28" s="43"/>
      <c r="N28" s="49"/>
    </row>
    <row r="29" ht="24" customHeight="1" spans="1:14">
      <c r="A29" s="36" t="s">
        <v>246</v>
      </c>
      <c r="B29" s="44"/>
      <c r="C29" s="38" t="s">
        <v>242</v>
      </c>
      <c r="D29" s="44" t="s">
        <v>262</v>
      </c>
      <c r="E29" s="42">
        <v>0.78</v>
      </c>
      <c r="F29" s="42">
        <v>0.78</v>
      </c>
      <c r="G29" s="42"/>
      <c r="H29" s="43"/>
      <c r="I29" s="43"/>
      <c r="J29" s="43"/>
      <c r="K29" s="43"/>
      <c r="L29" s="43"/>
      <c r="M29" s="43"/>
      <c r="N29" s="49"/>
    </row>
    <row r="30" ht="24" customHeight="1" spans="1:14">
      <c r="A30" s="36" t="s">
        <v>263</v>
      </c>
      <c r="B30" s="44"/>
      <c r="C30" s="38" t="s">
        <v>242</v>
      </c>
      <c r="D30" s="44" t="s">
        <v>264</v>
      </c>
      <c r="E30" s="42">
        <v>1.92</v>
      </c>
      <c r="F30" s="42">
        <v>1.92</v>
      </c>
      <c r="G30" s="42"/>
      <c r="H30" s="43"/>
      <c r="I30" s="43"/>
      <c r="J30" s="43"/>
      <c r="K30" s="43"/>
      <c r="L30" s="43"/>
      <c r="M30" s="43"/>
      <c r="N30" s="49"/>
    </row>
    <row r="31" ht="24" customHeight="1" spans="1:14">
      <c r="A31" s="36" t="s">
        <v>265</v>
      </c>
      <c r="B31" s="44"/>
      <c r="C31" s="38" t="s">
        <v>242</v>
      </c>
      <c r="D31" s="44" t="s">
        <v>266</v>
      </c>
      <c r="E31" s="42">
        <v>6.4</v>
      </c>
      <c r="F31" s="42">
        <v>6.4</v>
      </c>
      <c r="G31" s="42"/>
      <c r="H31" s="43"/>
      <c r="I31" s="43"/>
      <c r="J31" s="43"/>
      <c r="K31" s="43"/>
      <c r="L31" s="43"/>
      <c r="M31" s="43"/>
      <c r="N31" s="49"/>
    </row>
    <row r="32" ht="24" customHeight="1" spans="1:14">
      <c r="A32" s="36" t="s">
        <v>267</v>
      </c>
      <c r="B32" s="44"/>
      <c r="C32" s="38" t="s">
        <v>242</v>
      </c>
      <c r="D32" s="44" t="s">
        <v>268</v>
      </c>
      <c r="E32" s="42">
        <v>1.1</v>
      </c>
      <c r="F32" s="42">
        <v>1.1</v>
      </c>
      <c r="G32" s="42"/>
      <c r="H32" s="43"/>
      <c r="I32" s="43"/>
      <c r="J32" s="43"/>
      <c r="K32" s="43"/>
      <c r="L32" s="43"/>
      <c r="M32" s="43"/>
      <c r="N32" s="49"/>
    </row>
    <row r="33" ht="24" customHeight="1" spans="1:14">
      <c r="A33" s="36" t="s">
        <v>269</v>
      </c>
      <c r="B33" s="44"/>
      <c r="C33" s="38" t="s">
        <v>242</v>
      </c>
      <c r="D33" s="44" t="s">
        <v>240</v>
      </c>
      <c r="E33" s="42">
        <v>12.59</v>
      </c>
      <c r="F33" s="42">
        <v>12.59</v>
      </c>
      <c r="G33" s="42"/>
      <c r="H33" s="43"/>
      <c r="I33" s="43"/>
      <c r="J33" s="43"/>
      <c r="K33" s="43"/>
      <c r="L33" s="43"/>
      <c r="M33" s="43"/>
      <c r="N33" s="49"/>
    </row>
    <row r="34" ht="24" customHeight="1" spans="1:14">
      <c r="A34" s="36" t="s">
        <v>270</v>
      </c>
      <c r="B34" s="44"/>
      <c r="C34" s="38" t="s">
        <v>242</v>
      </c>
      <c r="D34" s="44" t="s">
        <v>252</v>
      </c>
      <c r="E34" s="42">
        <v>4.5</v>
      </c>
      <c r="F34" s="42">
        <v>4.5</v>
      </c>
      <c r="G34" s="42"/>
      <c r="H34" s="43"/>
      <c r="I34" s="43"/>
      <c r="J34" s="43"/>
      <c r="K34" s="43"/>
      <c r="L34" s="43"/>
      <c r="M34" s="43"/>
      <c r="N34" s="49"/>
    </row>
    <row r="35" ht="24" customHeight="1" spans="1:14">
      <c r="A35" s="36" t="s">
        <v>270</v>
      </c>
      <c r="B35" s="44"/>
      <c r="C35" s="38" t="s">
        <v>242</v>
      </c>
      <c r="D35" s="44" t="s">
        <v>240</v>
      </c>
      <c r="E35" s="42">
        <v>3.8</v>
      </c>
      <c r="F35" s="42">
        <v>3.8</v>
      </c>
      <c r="G35" s="42"/>
      <c r="H35" s="43"/>
      <c r="I35" s="43"/>
      <c r="J35" s="43"/>
      <c r="K35" s="43"/>
      <c r="L35" s="43"/>
      <c r="M35" s="43"/>
      <c r="N35" s="49"/>
    </row>
    <row r="36" ht="24" customHeight="1" spans="1:14">
      <c r="A36" s="36" t="s">
        <v>271</v>
      </c>
      <c r="B36" s="44"/>
      <c r="C36" s="38" t="s">
        <v>242</v>
      </c>
      <c r="D36" s="44" t="s">
        <v>272</v>
      </c>
      <c r="E36" s="42">
        <v>19.5</v>
      </c>
      <c r="F36" s="42">
        <v>19.5</v>
      </c>
      <c r="G36" s="42"/>
      <c r="H36" s="43"/>
      <c r="I36" s="43"/>
      <c r="J36" s="43"/>
      <c r="K36" s="43"/>
      <c r="L36" s="43"/>
      <c r="M36" s="43"/>
      <c r="N36" s="49"/>
    </row>
    <row r="37" ht="24" customHeight="1" spans="1:14">
      <c r="A37" s="36" t="s">
        <v>244</v>
      </c>
      <c r="B37" s="44"/>
      <c r="C37" s="38" t="s">
        <v>242</v>
      </c>
      <c r="D37" s="44" t="s">
        <v>249</v>
      </c>
      <c r="E37" s="42">
        <v>1.8</v>
      </c>
      <c r="F37" s="42">
        <v>1.8</v>
      </c>
      <c r="G37" s="42"/>
      <c r="H37" s="43"/>
      <c r="I37" s="43"/>
      <c r="J37" s="43"/>
      <c r="K37" s="43"/>
      <c r="L37" s="43"/>
      <c r="M37" s="43"/>
      <c r="N37" s="49"/>
    </row>
    <row r="38" ht="24" customHeight="1" spans="1:14">
      <c r="A38" s="36" t="s">
        <v>273</v>
      </c>
      <c r="B38" s="44"/>
      <c r="C38" s="38" t="s">
        <v>242</v>
      </c>
      <c r="D38" s="44" t="s">
        <v>274</v>
      </c>
      <c r="E38" s="42">
        <v>6</v>
      </c>
      <c r="F38" s="42">
        <v>6</v>
      </c>
      <c r="G38" s="42"/>
      <c r="H38" s="43"/>
      <c r="I38" s="43"/>
      <c r="J38" s="43"/>
      <c r="K38" s="43"/>
      <c r="L38" s="43"/>
      <c r="M38" s="43"/>
      <c r="N38" s="49"/>
    </row>
    <row r="39" ht="24" customHeight="1" spans="1:14">
      <c r="A39" s="36" t="s">
        <v>275</v>
      </c>
      <c r="B39" s="44"/>
      <c r="C39" s="38" t="s">
        <v>242</v>
      </c>
      <c r="D39" s="44" t="s">
        <v>240</v>
      </c>
      <c r="E39" s="42">
        <v>4.3</v>
      </c>
      <c r="F39" s="42">
        <v>4.3</v>
      </c>
      <c r="G39" s="42"/>
      <c r="H39" s="43"/>
      <c r="I39" s="43"/>
      <c r="J39" s="43"/>
      <c r="K39" s="43"/>
      <c r="L39" s="43"/>
      <c r="M39" s="43"/>
      <c r="N39" s="49"/>
    </row>
    <row r="40" ht="24" customHeight="1" spans="1:14">
      <c r="A40" s="36" t="s">
        <v>276</v>
      </c>
      <c r="B40" s="44"/>
      <c r="C40" s="38" t="s">
        <v>242</v>
      </c>
      <c r="D40" s="44" t="s">
        <v>240</v>
      </c>
      <c r="E40" s="42">
        <v>2.5</v>
      </c>
      <c r="F40" s="42">
        <v>2.5</v>
      </c>
      <c r="G40" s="42"/>
      <c r="H40" s="43"/>
      <c r="I40" s="43"/>
      <c r="J40" s="43"/>
      <c r="K40" s="43"/>
      <c r="L40" s="43"/>
      <c r="M40" s="43"/>
      <c r="N40" s="49"/>
    </row>
    <row r="41" ht="24" customHeight="1" spans="1:14">
      <c r="A41" s="36" t="s">
        <v>277</v>
      </c>
      <c r="B41" s="44"/>
      <c r="C41" s="38" t="s">
        <v>242</v>
      </c>
      <c r="D41" s="44" t="s">
        <v>240</v>
      </c>
      <c r="E41" s="42">
        <v>1.2</v>
      </c>
      <c r="F41" s="42">
        <v>1.2</v>
      </c>
      <c r="G41" s="42"/>
      <c r="H41" s="43"/>
      <c r="I41" s="43"/>
      <c r="J41" s="43"/>
      <c r="K41" s="43"/>
      <c r="L41" s="43"/>
      <c r="M41" s="43"/>
      <c r="N41" s="49"/>
    </row>
    <row r="42" ht="24" customHeight="1" spans="1:14">
      <c r="A42" s="44" t="s">
        <v>114</v>
      </c>
      <c r="B42" s="44"/>
      <c r="C42" s="38"/>
      <c r="D42" s="44" t="s">
        <v>278</v>
      </c>
      <c r="E42" s="43">
        <f>SUM(E7:E41)</f>
        <v>725.66</v>
      </c>
      <c r="F42" s="43">
        <f>SUM(F7:F41)</f>
        <v>725.66</v>
      </c>
      <c r="G42" s="43"/>
      <c r="H42" s="43"/>
      <c r="I42" s="43"/>
      <c r="J42" s="43"/>
      <c r="K42" s="43"/>
      <c r="L42" s="43"/>
      <c r="M42" s="43"/>
      <c r="N42" s="49"/>
    </row>
  </sheetData>
  <mergeCells count="10">
    <mergeCell ref="A2:N2"/>
    <mergeCell ref="A3:N3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="70" zoomScaleNormal="70" workbookViewId="0">
      <selection activeCell="C10" sqref="C10"/>
    </sheetView>
  </sheetViews>
  <sheetFormatPr defaultColWidth="9" defaultRowHeight="15.6"/>
  <cols>
    <col min="1" max="1" width="16" customWidth="1"/>
    <col min="2" max="4" width="10.875" customWidth="1"/>
  </cols>
  <sheetData>
    <row r="1" ht="31.5" customHeight="1" spans="1:12">
      <c r="A1" s="2" t="s">
        <v>279</v>
      </c>
      <c r="B1" s="3"/>
      <c r="C1" s="3"/>
      <c r="D1" s="4"/>
      <c r="E1" s="3"/>
      <c r="F1" s="3"/>
      <c r="G1" s="3"/>
      <c r="H1" s="4"/>
      <c r="I1" s="3"/>
      <c r="J1" s="3"/>
      <c r="K1" s="3"/>
      <c r="L1" s="3"/>
    </row>
    <row r="2" ht="29.25" customHeight="1" spans="1:12">
      <c r="A2" s="5" t="s">
        <v>280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6.25" customHeight="1" spans="1:12">
      <c r="A3" s="6"/>
      <c r="B3" s="6"/>
      <c r="C3" s="6"/>
      <c r="D3" s="7"/>
      <c r="E3" s="6"/>
      <c r="F3" s="6"/>
      <c r="G3" s="6"/>
      <c r="H3" s="7"/>
      <c r="I3" s="6"/>
      <c r="J3" s="6"/>
      <c r="K3" s="3"/>
      <c r="L3" s="23" t="s">
        <v>2</v>
      </c>
    </row>
    <row r="4" ht="24" customHeight="1" spans="1:12">
      <c r="A4" s="8" t="s">
        <v>281</v>
      </c>
      <c r="B4" s="8" t="s">
        <v>282</v>
      </c>
      <c r="C4" s="9" t="s">
        <v>227</v>
      </c>
      <c r="D4" s="9"/>
      <c r="E4" s="9"/>
      <c r="F4" s="9"/>
      <c r="G4" s="9"/>
      <c r="H4" s="9"/>
      <c r="I4" s="9"/>
      <c r="J4" s="9"/>
      <c r="K4" s="9"/>
      <c r="L4" s="8" t="s">
        <v>137</v>
      </c>
    </row>
    <row r="5" ht="25.5" customHeight="1" spans="1:12">
      <c r="A5" s="10"/>
      <c r="B5" s="10"/>
      <c r="C5" s="11" t="s">
        <v>229</v>
      </c>
      <c r="D5" s="12" t="s">
        <v>283</v>
      </c>
      <c r="E5" s="13"/>
      <c r="F5" s="13"/>
      <c r="G5" s="13"/>
      <c r="H5" s="13"/>
      <c r="I5" s="24"/>
      <c r="J5" s="25" t="s">
        <v>230</v>
      </c>
      <c r="K5" s="25" t="s">
        <v>231</v>
      </c>
      <c r="L5" s="10"/>
    </row>
    <row r="6" ht="81" customHeight="1" spans="1:12">
      <c r="A6" s="14"/>
      <c r="B6" s="14"/>
      <c r="C6" s="11"/>
      <c r="D6" s="15" t="s">
        <v>232</v>
      </c>
      <c r="E6" s="11" t="s">
        <v>233</v>
      </c>
      <c r="F6" s="11" t="s">
        <v>234</v>
      </c>
      <c r="G6" s="11" t="s">
        <v>235</v>
      </c>
      <c r="H6" s="11" t="s">
        <v>236</v>
      </c>
      <c r="I6" s="26" t="s">
        <v>284</v>
      </c>
      <c r="J6" s="27"/>
      <c r="K6" s="27"/>
      <c r="L6" s="14"/>
    </row>
    <row r="7" ht="32.25" customHeight="1" spans="1:12">
      <c r="A7" s="16"/>
      <c r="B7" s="17"/>
      <c r="C7" s="17"/>
      <c r="D7" s="18"/>
      <c r="E7" s="17"/>
      <c r="F7" s="17"/>
      <c r="G7" s="17"/>
      <c r="H7" s="18"/>
      <c r="I7" s="17"/>
      <c r="J7" s="17"/>
      <c r="K7" s="17"/>
      <c r="L7" s="17"/>
    </row>
    <row r="8" ht="32.25" customHeight="1" spans="1:12">
      <c r="A8" s="16"/>
      <c r="B8" s="17"/>
      <c r="C8" s="17"/>
      <c r="D8" s="18"/>
      <c r="E8" s="17"/>
      <c r="F8" s="17"/>
      <c r="G8" s="17"/>
      <c r="H8" s="18"/>
      <c r="I8" s="17"/>
      <c r="J8" s="17"/>
      <c r="K8" s="17"/>
      <c r="L8" s="17"/>
    </row>
    <row r="9" ht="32.25" customHeight="1" spans="1:12">
      <c r="A9" s="16"/>
      <c r="B9" s="17"/>
      <c r="C9" s="17"/>
      <c r="D9" s="18"/>
      <c r="E9" s="17"/>
      <c r="F9" s="17"/>
      <c r="G9" s="17"/>
      <c r="H9" s="18"/>
      <c r="I9" s="17"/>
      <c r="J9" s="17"/>
      <c r="K9" s="17"/>
      <c r="L9" s="17"/>
    </row>
    <row r="10" ht="32.25" customHeight="1" spans="1:12">
      <c r="A10" s="16"/>
      <c r="B10" s="17"/>
      <c r="C10" s="17"/>
      <c r="D10" s="18"/>
      <c r="E10" s="17"/>
      <c r="F10" s="17"/>
      <c r="G10" s="17"/>
      <c r="H10" s="18"/>
      <c r="I10" s="17"/>
      <c r="J10" s="17"/>
      <c r="K10" s="17"/>
      <c r="L10" s="17"/>
    </row>
    <row r="11" ht="32.25" customHeight="1" spans="1:12">
      <c r="A11" s="17"/>
      <c r="B11" s="17"/>
      <c r="C11" s="17"/>
      <c r="D11" s="18"/>
      <c r="E11" s="17"/>
      <c r="F11" s="17"/>
      <c r="G11" s="17"/>
      <c r="H11" s="18"/>
      <c r="I11" s="17"/>
      <c r="J11" s="17"/>
      <c r="K11" s="17"/>
      <c r="L11" s="17"/>
    </row>
    <row r="12" ht="32.25" customHeight="1" spans="1:12">
      <c r="A12" s="17"/>
      <c r="B12" s="17"/>
      <c r="C12" s="17"/>
      <c r="D12" s="18"/>
      <c r="E12" s="17"/>
      <c r="F12" s="17"/>
      <c r="G12" s="17"/>
      <c r="H12" s="18"/>
      <c r="I12" s="17"/>
      <c r="J12" s="17"/>
      <c r="K12" s="17"/>
      <c r="L12" s="17"/>
    </row>
    <row r="13" ht="32.25" customHeight="1" spans="1:12">
      <c r="A13" s="17"/>
      <c r="B13" s="17"/>
      <c r="C13" s="17"/>
      <c r="D13" s="18"/>
      <c r="E13" s="17"/>
      <c r="F13" s="17"/>
      <c r="G13" s="17"/>
      <c r="H13" s="18"/>
      <c r="I13" s="17"/>
      <c r="J13" s="17"/>
      <c r="K13" s="17"/>
      <c r="L13" s="17"/>
    </row>
    <row r="14" ht="32.25" customHeight="1" spans="1:12">
      <c r="A14" s="19" t="s">
        <v>114</v>
      </c>
      <c r="B14" s="20"/>
      <c r="C14" s="21"/>
      <c r="D14" s="22"/>
      <c r="E14" s="21"/>
      <c r="F14" s="21"/>
      <c r="G14" s="21"/>
      <c r="H14" s="22"/>
      <c r="I14" s="21"/>
      <c r="J14" s="21"/>
      <c r="K14" s="21"/>
      <c r="L14" s="21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36"/>
  <sheetViews>
    <sheetView topLeftCell="A26" workbookViewId="0">
      <selection activeCell="C38" sqref="C1:C38"/>
    </sheetView>
  </sheetViews>
  <sheetFormatPr defaultColWidth="9" defaultRowHeight="15.6" outlineLevelCol="2"/>
  <sheetData>
    <row r="2" spans="3:3">
      <c r="C2" s="1"/>
    </row>
    <row r="3" spans="3:3">
      <c r="C3" s="1"/>
    </row>
    <row r="4" spans="3:3">
      <c r="C4" s="1"/>
    </row>
    <row r="5" spans="3:3">
      <c r="C5" s="1"/>
    </row>
    <row r="6" spans="3:3">
      <c r="C6" s="1"/>
    </row>
    <row r="7" spans="3:3">
      <c r="C7" s="1"/>
    </row>
    <row r="8" spans="3:3">
      <c r="C8" s="1"/>
    </row>
    <row r="9" spans="3:3">
      <c r="C9" s="1"/>
    </row>
    <row r="10" spans="3:3">
      <c r="C10" s="1"/>
    </row>
    <row r="11" spans="3:3">
      <c r="C11" s="1"/>
    </row>
    <row r="12" spans="3:3">
      <c r="C12" s="1"/>
    </row>
    <row r="13" spans="3:3">
      <c r="C13" s="1"/>
    </row>
    <row r="14" spans="3:3">
      <c r="C14" s="1"/>
    </row>
    <row r="15" spans="3:3">
      <c r="C15" s="1"/>
    </row>
    <row r="16" spans="3:3">
      <c r="C16" s="1"/>
    </row>
    <row r="17" spans="3:3">
      <c r="C17" s="1"/>
    </row>
    <row r="18" spans="3:3">
      <c r="C18" s="1"/>
    </row>
    <row r="19" spans="3:3">
      <c r="C19" s="1"/>
    </row>
    <row r="20" spans="3:3">
      <c r="C20" s="1"/>
    </row>
    <row r="21" spans="3:3">
      <c r="C21" s="1"/>
    </row>
    <row r="22" spans="3:3">
      <c r="C22" s="1"/>
    </row>
    <row r="23" spans="3:3">
      <c r="C23" s="1"/>
    </row>
    <row r="24" spans="3:3">
      <c r="C24" s="1"/>
    </row>
    <row r="25" spans="3:3">
      <c r="C25" s="1"/>
    </row>
    <row r="26" spans="3:3">
      <c r="C26" s="1"/>
    </row>
    <row r="27" spans="3:3">
      <c r="C27" s="1"/>
    </row>
    <row r="28" spans="3:3">
      <c r="C28" s="1"/>
    </row>
    <row r="29" spans="3:3">
      <c r="C29" s="1"/>
    </row>
    <row r="30" spans="3:3">
      <c r="C30" s="1"/>
    </row>
    <row r="31" spans="3:3">
      <c r="C31" s="1"/>
    </row>
    <row r="32" spans="3:3">
      <c r="C32" s="1"/>
    </row>
    <row r="33" spans="3:3">
      <c r="C33" s="1"/>
    </row>
    <row r="34" spans="3:3">
      <c r="C34" s="1"/>
    </row>
    <row r="35" spans="3:3">
      <c r="C35" s="1"/>
    </row>
    <row r="36" spans="3:3">
      <c r="C36" s="1"/>
    </row>
  </sheetData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zoomScale="85" zoomScaleNormal="85" topLeftCell="A31" workbookViewId="0">
      <selection activeCell="E10" sqref="E10"/>
    </sheetView>
  </sheetViews>
  <sheetFormatPr defaultColWidth="6" defaultRowHeight="10.8" outlineLevelCol="6"/>
  <cols>
    <col min="1" max="1" width="20.625" style="65" customWidth="1"/>
    <col min="2" max="2" width="36.5666666666667" style="65" customWidth="1"/>
    <col min="3" max="5" width="14.625" style="65" customWidth="1"/>
    <col min="6" max="6" width="12" style="65" customWidth="1"/>
    <col min="7" max="7" width="15.625" style="65" customWidth="1"/>
    <col min="8" max="16384" width="6.875" style="65"/>
  </cols>
  <sheetData>
    <row r="1" ht="16.5" customHeight="1" spans="1:7">
      <c r="A1" s="50" t="s">
        <v>38</v>
      </c>
      <c r="B1" s="51"/>
      <c r="C1" s="51"/>
      <c r="D1" s="72"/>
      <c r="E1" s="72"/>
      <c r="F1" s="72"/>
      <c r="G1" s="72"/>
    </row>
    <row r="2" ht="29.25" customHeight="1" spans="1:7">
      <c r="A2" s="74" t="s">
        <v>39</v>
      </c>
      <c r="B2" s="74"/>
      <c r="C2" s="74"/>
      <c r="D2" s="74"/>
      <c r="E2" s="74"/>
      <c r="F2" s="74"/>
      <c r="G2" s="74"/>
    </row>
    <row r="3" ht="26.25" customHeight="1" spans="1:7">
      <c r="A3" s="75"/>
      <c r="B3" s="75"/>
      <c r="C3" s="75"/>
      <c r="D3" s="75"/>
      <c r="E3" s="75"/>
      <c r="F3" s="75"/>
      <c r="G3" s="87" t="s">
        <v>2</v>
      </c>
    </row>
    <row r="4" ht="26.25" customHeight="1" spans="1:7">
      <c r="A4" s="76" t="s">
        <v>40</v>
      </c>
      <c r="B4" s="76"/>
      <c r="C4" s="143" t="s">
        <v>36</v>
      </c>
      <c r="D4" s="15" t="s">
        <v>41</v>
      </c>
      <c r="E4" s="15" t="s">
        <v>42</v>
      </c>
      <c r="F4" s="15" t="s">
        <v>43</v>
      </c>
      <c r="G4" s="143" t="s">
        <v>44</v>
      </c>
    </row>
    <row r="5" s="73" customFormat="1" ht="47.25" customHeight="1" spans="1:7">
      <c r="A5" s="76" t="s">
        <v>45</v>
      </c>
      <c r="B5" s="76" t="s">
        <v>46</v>
      </c>
      <c r="C5" s="144"/>
      <c r="D5" s="15"/>
      <c r="E5" s="15"/>
      <c r="F5" s="15"/>
      <c r="G5" s="144"/>
    </row>
    <row r="6" s="73" customFormat="1" ht="25.5" customHeight="1" spans="1:7">
      <c r="A6" s="115">
        <v>201</v>
      </c>
      <c r="B6" s="115" t="s">
        <v>47</v>
      </c>
      <c r="C6" s="117">
        <v>837.58</v>
      </c>
      <c r="D6" s="117">
        <v>837.58</v>
      </c>
      <c r="E6" s="84"/>
      <c r="F6" s="84"/>
      <c r="G6" s="84"/>
    </row>
    <row r="7" s="73" customFormat="1" ht="25.5" customHeight="1" spans="1:7">
      <c r="A7" s="115" t="s">
        <v>48</v>
      </c>
      <c r="B7" s="115" t="s">
        <v>49</v>
      </c>
      <c r="C7" s="117">
        <v>837.58</v>
      </c>
      <c r="D7" s="117">
        <v>837.58</v>
      </c>
      <c r="E7" s="84"/>
      <c r="F7" s="84"/>
      <c r="G7" s="84"/>
    </row>
    <row r="8" s="73" customFormat="1" ht="25.5" customHeight="1" spans="1:7">
      <c r="A8" s="115" t="s">
        <v>50</v>
      </c>
      <c r="B8" s="115" t="s">
        <v>51</v>
      </c>
      <c r="C8" s="117">
        <v>226.29</v>
      </c>
      <c r="D8" s="117">
        <v>226.29</v>
      </c>
      <c r="E8" s="84"/>
      <c r="F8" s="84"/>
      <c r="G8" s="84"/>
    </row>
    <row r="9" s="73" customFormat="1" ht="25.5" customHeight="1" spans="1:7">
      <c r="A9" s="115" t="s">
        <v>52</v>
      </c>
      <c r="B9" s="115" t="s">
        <v>53</v>
      </c>
      <c r="C9" s="117">
        <v>611.29</v>
      </c>
      <c r="D9" s="117">
        <v>611.3</v>
      </c>
      <c r="E9" s="84"/>
      <c r="F9" s="84"/>
      <c r="G9" s="84"/>
    </row>
    <row r="10" s="73" customFormat="1" ht="25.5" customHeight="1" spans="1:7">
      <c r="A10" s="115" t="s">
        <v>54</v>
      </c>
      <c r="B10" s="115" t="s">
        <v>55</v>
      </c>
      <c r="C10" s="117">
        <v>1287.49</v>
      </c>
      <c r="D10" s="117">
        <v>1287.49</v>
      </c>
      <c r="E10" s="84"/>
      <c r="F10" s="84"/>
      <c r="G10" s="84"/>
    </row>
    <row r="11" customFormat="1" ht="25.5" customHeight="1" spans="1:7">
      <c r="A11" s="115" t="s">
        <v>56</v>
      </c>
      <c r="B11" s="115" t="s">
        <v>57</v>
      </c>
      <c r="C11" s="117">
        <v>114.87</v>
      </c>
      <c r="D11" s="117">
        <v>114.87</v>
      </c>
      <c r="E11" s="85"/>
      <c r="F11" s="85"/>
      <c r="G11" s="85"/>
    </row>
    <row r="12" customFormat="1" ht="25.5" customHeight="1" spans="1:7">
      <c r="A12" s="115" t="s">
        <v>58</v>
      </c>
      <c r="B12" s="115" t="s">
        <v>59</v>
      </c>
      <c r="C12" s="117">
        <v>12.04</v>
      </c>
      <c r="D12" s="117">
        <v>12.04</v>
      </c>
      <c r="E12" s="80"/>
      <c r="F12" s="80"/>
      <c r="G12" s="80"/>
    </row>
    <row r="13" customFormat="1" ht="25.5" customHeight="1" spans="1:7">
      <c r="A13" s="115" t="s">
        <v>60</v>
      </c>
      <c r="B13" s="115" t="s">
        <v>61</v>
      </c>
      <c r="C13" s="117">
        <v>96.62</v>
      </c>
      <c r="D13" s="117">
        <v>96.62</v>
      </c>
      <c r="E13" s="80"/>
      <c r="F13" s="80"/>
      <c r="G13" s="80"/>
    </row>
    <row r="14" customFormat="1" ht="25.5" customHeight="1" spans="1:7">
      <c r="A14" s="115" t="s">
        <v>62</v>
      </c>
      <c r="B14" s="115" t="s">
        <v>63</v>
      </c>
      <c r="C14" s="117">
        <v>6.21</v>
      </c>
      <c r="D14" s="117">
        <v>6.21</v>
      </c>
      <c r="E14" s="80"/>
      <c r="F14" s="80"/>
      <c r="G14" s="80"/>
    </row>
    <row r="15" customFormat="1" ht="25.5" customHeight="1" spans="1:7">
      <c r="A15" s="115" t="s">
        <v>64</v>
      </c>
      <c r="B15" s="115" t="s">
        <v>65</v>
      </c>
      <c r="C15" s="117">
        <v>5.4</v>
      </c>
      <c r="D15" s="117">
        <v>5.4</v>
      </c>
      <c r="E15" s="80"/>
      <c r="F15" s="80"/>
      <c r="G15" s="80"/>
    </row>
    <row r="16" ht="25.5" customHeight="1" spans="1:7">
      <c r="A16" s="115" t="s">
        <v>66</v>
      </c>
      <c r="B16" s="115" t="s">
        <v>67</v>
      </c>
      <c r="C16" s="117">
        <v>5.4</v>
      </c>
      <c r="D16" s="117">
        <v>5.4</v>
      </c>
      <c r="E16" s="80"/>
      <c r="F16" s="80"/>
      <c r="G16" s="80"/>
    </row>
    <row r="17" ht="25.5" customHeight="1" spans="1:7">
      <c r="A17" s="115" t="s">
        <v>68</v>
      </c>
      <c r="B17" s="115" t="s">
        <v>69</v>
      </c>
      <c r="C17" s="117">
        <v>1167.22</v>
      </c>
      <c r="D17" s="117">
        <v>1167.223</v>
      </c>
      <c r="E17" s="80"/>
      <c r="F17" s="80"/>
      <c r="G17" s="80"/>
    </row>
    <row r="18" ht="25.5" customHeight="1" spans="1:7">
      <c r="A18" s="115" t="s">
        <v>70</v>
      </c>
      <c r="B18" s="115" t="s">
        <v>71</v>
      </c>
      <c r="C18" s="117">
        <v>1167.223</v>
      </c>
      <c r="D18" s="117">
        <v>1167.223</v>
      </c>
      <c r="E18" s="80"/>
      <c r="F18" s="80"/>
      <c r="G18" s="80"/>
    </row>
    <row r="19" ht="25.5" customHeight="1" spans="1:7">
      <c r="A19" s="115" t="s">
        <v>72</v>
      </c>
      <c r="B19" s="115" t="s">
        <v>73</v>
      </c>
      <c r="C19" s="117">
        <v>48.02</v>
      </c>
      <c r="D19" s="117">
        <v>48.02</v>
      </c>
      <c r="E19" s="80"/>
      <c r="F19" s="80"/>
      <c r="G19" s="80"/>
    </row>
    <row r="20" ht="25.5" customHeight="1" spans="1:7">
      <c r="A20" s="115" t="s">
        <v>74</v>
      </c>
      <c r="B20" s="115" t="s">
        <v>75</v>
      </c>
      <c r="C20" s="117">
        <v>4.98</v>
      </c>
      <c r="D20" s="117">
        <v>4.98</v>
      </c>
      <c r="E20" s="80"/>
      <c r="F20" s="80"/>
      <c r="G20" s="80"/>
    </row>
    <row r="21" ht="25.5" customHeight="1" spans="1:7">
      <c r="A21" s="115" t="s">
        <v>76</v>
      </c>
      <c r="B21" s="115" t="s">
        <v>77</v>
      </c>
      <c r="C21" s="117">
        <v>4.98</v>
      </c>
      <c r="D21" s="117">
        <v>4.98</v>
      </c>
      <c r="E21" s="80"/>
      <c r="F21" s="80"/>
      <c r="G21" s="80"/>
    </row>
    <row r="22" ht="25.5" customHeight="1" spans="1:7">
      <c r="A22" s="115" t="s">
        <v>78</v>
      </c>
      <c r="B22" s="115" t="s">
        <v>79</v>
      </c>
      <c r="C22" s="117">
        <v>43.04</v>
      </c>
      <c r="D22" s="117">
        <v>43.04</v>
      </c>
      <c r="E22" s="80"/>
      <c r="F22" s="80"/>
      <c r="G22" s="80"/>
    </row>
    <row r="23" ht="25.5" customHeight="1" spans="1:7">
      <c r="A23" s="115" t="s">
        <v>80</v>
      </c>
      <c r="B23" s="115" t="s">
        <v>81</v>
      </c>
      <c r="C23" s="117">
        <v>8.21</v>
      </c>
      <c r="D23" s="117">
        <v>8.21</v>
      </c>
      <c r="E23" s="80"/>
      <c r="F23" s="80"/>
      <c r="G23" s="80"/>
    </row>
    <row r="24" ht="25.5" customHeight="1" spans="1:7">
      <c r="A24" s="115" t="s">
        <v>82</v>
      </c>
      <c r="B24" s="115" t="s">
        <v>83</v>
      </c>
      <c r="C24" s="117">
        <v>31.04</v>
      </c>
      <c r="D24" s="117">
        <v>31.04</v>
      </c>
      <c r="E24" s="80"/>
      <c r="F24" s="80"/>
      <c r="G24" s="80"/>
    </row>
    <row r="25" ht="25.5" customHeight="1" spans="1:7">
      <c r="A25" s="115" t="s">
        <v>84</v>
      </c>
      <c r="B25" s="115" t="s">
        <v>85</v>
      </c>
      <c r="C25" s="117">
        <v>3.79</v>
      </c>
      <c r="D25" s="117">
        <v>3.79</v>
      </c>
      <c r="E25" s="80"/>
      <c r="F25" s="80"/>
      <c r="G25" s="80"/>
    </row>
    <row r="26" ht="25.5" customHeight="1" spans="1:7">
      <c r="A26" s="115" t="s">
        <v>86</v>
      </c>
      <c r="B26" s="115" t="s">
        <v>87</v>
      </c>
      <c r="C26" s="117">
        <v>622.63</v>
      </c>
      <c r="D26" s="117">
        <v>622.63</v>
      </c>
      <c r="E26" s="80"/>
      <c r="F26" s="80"/>
      <c r="G26" s="80"/>
    </row>
    <row r="27" ht="25.5" customHeight="1" spans="1:7">
      <c r="A27" s="115" t="s">
        <v>88</v>
      </c>
      <c r="B27" s="115" t="s">
        <v>89</v>
      </c>
      <c r="C27" s="117">
        <v>301.9</v>
      </c>
      <c r="D27" s="117">
        <v>301.9</v>
      </c>
      <c r="E27" s="80"/>
      <c r="F27" s="80"/>
      <c r="G27" s="80"/>
    </row>
    <row r="28" ht="25.5" customHeight="1" spans="1:7">
      <c r="A28" s="115" t="s">
        <v>90</v>
      </c>
      <c r="B28" s="115" t="s">
        <v>91</v>
      </c>
      <c r="C28" s="117">
        <v>301.9</v>
      </c>
      <c r="D28" s="117">
        <v>301.9</v>
      </c>
      <c r="E28" s="80"/>
      <c r="F28" s="80"/>
      <c r="G28" s="80"/>
    </row>
    <row r="29" ht="25.5" customHeight="1" spans="1:7">
      <c r="A29" s="115" t="s">
        <v>92</v>
      </c>
      <c r="B29" s="115" t="s">
        <v>93</v>
      </c>
      <c r="C29" s="117">
        <v>320.74</v>
      </c>
      <c r="D29" s="117">
        <v>320.74</v>
      </c>
      <c r="E29" s="80"/>
      <c r="F29" s="80"/>
      <c r="G29" s="80"/>
    </row>
    <row r="30" ht="25.5" customHeight="1" spans="1:7">
      <c r="A30" s="115" t="s">
        <v>94</v>
      </c>
      <c r="B30" s="115" t="s">
        <v>95</v>
      </c>
      <c r="C30" s="117">
        <v>320.74</v>
      </c>
      <c r="D30" s="117">
        <v>320.74</v>
      </c>
      <c r="E30" s="80"/>
      <c r="F30" s="80"/>
      <c r="G30" s="80"/>
    </row>
    <row r="31" ht="25.5" customHeight="1" spans="1:7">
      <c r="A31" s="115" t="s">
        <v>96</v>
      </c>
      <c r="B31" s="115" t="s">
        <v>97</v>
      </c>
      <c r="C31" s="117">
        <v>70.51</v>
      </c>
      <c r="D31" s="117">
        <v>70.51</v>
      </c>
      <c r="E31" s="80"/>
      <c r="F31" s="80"/>
      <c r="G31" s="80"/>
    </row>
    <row r="32" ht="25.5" customHeight="1" spans="1:7">
      <c r="A32" s="115" t="s">
        <v>98</v>
      </c>
      <c r="B32" s="115" t="s">
        <v>99</v>
      </c>
      <c r="C32" s="117">
        <v>70.51</v>
      </c>
      <c r="D32" s="117">
        <v>70.51</v>
      </c>
      <c r="E32" s="80"/>
      <c r="F32" s="80"/>
      <c r="G32" s="80"/>
    </row>
    <row r="33" ht="25.5" customHeight="1" spans="1:7">
      <c r="A33" s="115" t="s">
        <v>100</v>
      </c>
      <c r="B33" s="115" t="s">
        <v>101</v>
      </c>
      <c r="C33" s="117">
        <v>70.51</v>
      </c>
      <c r="D33" s="117">
        <v>70.51</v>
      </c>
      <c r="E33" s="80"/>
      <c r="F33" s="80"/>
      <c r="G33" s="80"/>
    </row>
    <row r="34" ht="25.5" customHeight="1" spans="1:7">
      <c r="A34" s="115" t="s">
        <v>102</v>
      </c>
      <c r="B34" s="115" t="s">
        <v>103</v>
      </c>
      <c r="C34" s="117">
        <v>0.6</v>
      </c>
      <c r="D34" s="117">
        <v>0.6</v>
      </c>
      <c r="E34" s="80"/>
      <c r="F34" s="80"/>
      <c r="G34" s="80"/>
    </row>
    <row r="35" ht="25.5" customHeight="1" spans="1:7">
      <c r="A35" s="115" t="s">
        <v>104</v>
      </c>
      <c r="B35" s="115" t="s">
        <v>105</v>
      </c>
      <c r="C35" s="117">
        <v>0.6</v>
      </c>
      <c r="D35" s="117">
        <v>0.6</v>
      </c>
      <c r="E35" s="80"/>
      <c r="F35" s="80"/>
      <c r="G35" s="80"/>
    </row>
    <row r="36" ht="25.5" customHeight="1" spans="1:7">
      <c r="A36" s="115" t="s">
        <v>106</v>
      </c>
      <c r="B36" s="115" t="s">
        <v>107</v>
      </c>
      <c r="C36" s="117">
        <v>0.6</v>
      </c>
      <c r="D36" s="117">
        <v>0.6</v>
      </c>
      <c r="E36" s="80"/>
      <c r="F36" s="80"/>
      <c r="G36" s="80"/>
    </row>
    <row r="37" ht="25.5" customHeight="1" spans="1:7">
      <c r="A37" s="115" t="s">
        <v>108</v>
      </c>
      <c r="B37" s="115" t="s">
        <v>109</v>
      </c>
      <c r="C37" s="117">
        <v>91.94</v>
      </c>
      <c r="D37" s="117">
        <v>91.94</v>
      </c>
      <c r="E37" s="80"/>
      <c r="F37" s="80"/>
      <c r="G37" s="80"/>
    </row>
    <row r="38" ht="25.5" customHeight="1" spans="1:7">
      <c r="A38" s="115" t="s">
        <v>110</v>
      </c>
      <c r="B38" s="115" t="s">
        <v>111</v>
      </c>
      <c r="C38" s="117">
        <v>91.94</v>
      </c>
      <c r="D38" s="117">
        <v>91.94</v>
      </c>
      <c r="E38" s="80"/>
      <c r="F38" s="80"/>
      <c r="G38" s="80"/>
    </row>
    <row r="39" ht="25.5" customHeight="1" spans="1:7">
      <c r="A39" s="115" t="s">
        <v>112</v>
      </c>
      <c r="B39" s="115" t="s">
        <v>113</v>
      </c>
      <c r="C39" s="117">
        <v>91.94</v>
      </c>
      <c r="D39" s="117">
        <v>91.94</v>
      </c>
      <c r="E39" s="80"/>
      <c r="F39" s="80"/>
      <c r="G39" s="80"/>
    </row>
    <row r="40" ht="25.5" customHeight="1" spans="1:7">
      <c r="A40" s="81" t="s">
        <v>114</v>
      </c>
      <c r="B40" s="82"/>
      <c r="C40" s="116">
        <f>C6+C10+C19+C26+C31+C34+C37</f>
        <v>2958.77</v>
      </c>
      <c r="D40" s="116">
        <f>D6+D10+D19+D26+D31+D34+D37</f>
        <v>2958.77</v>
      </c>
      <c r="E40" s="80"/>
      <c r="F40" s="80"/>
      <c r="G40" s="80"/>
    </row>
  </sheetData>
  <mergeCells count="8">
    <mergeCell ref="A2:G2"/>
    <mergeCell ref="A4:B4"/>
    <mergeCell ref="A40:B40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showGridLines="0" showZeros="0" workbookViewId="0">
      <selection activeCell="D16" sqref="D16"/>
    </sheetView>
  </sheetViews>
  <sheetFormatPr defaultColWidth="6" defaultRowHeight="10.8" outlineLevelCol="4"/>
  <cols>
    <col min="1" max="1" width="19.375" style="132" customWidth="1"/>
    <col min="2" max="2" width="31.625" style="132" customWidth="1"/>
    <col min="3" max="5" width="24.125" style="109" customWidth="1"/>
    <col min="6" max="16384" width="6.875" style="65"/>
  </cols>
  <sheetData>
    <row r="1" ht="16.5" customHeight="1" spans="1:5">
      <c r="A1" s="133" t="s">
        <v>115</v>
      </c>
      <c r="B1" s="51"/>
      <c r="C1" s="110"/>
      <c r="D1" s="124"/>
      <c r="E1" s="124"/>
    </row>
    <row r="2" ht="29.25" customHeight="1" spans="1:5">
      <c r="A2" s="74" t="s">
        <v>116</v>
      </c>
      <c r="B2" s="74"/>
      <c r="C2" s="111"/>
      <c r="D2" s="111"/>
      <c r="E2" s="111"/>
    </row>
    <row r="3" ht="26.25" customHeight="1" spans="1:5">
      <c r="A3" s="134"/>
      <c r="B3" s="134"/>
      <c r="C3" s="135"/>
      <c r="D3" s="135"/>
      <c r="E3" s="136" t="s">
        <v>2</v>
      </c>
    </row>
    <row r="4" ht="26.25" customHeight="1" spans="1:5">
      <c r="A4" s="137" t="s">
        <v>40</v>
      </c>
      <c r="B4" s="138"/>
      <c r="C4" s="139" t="s">
        <v>37</v>
      </c>
      <c r="D4" s="139" t="s">
        <v>117</v>
      </c>
      <c r="E4" s="139" t="s">
        <v>118</v>
      </c>
    </row>
    <row r="5" s="73" customFormat="1" ht="27.75" customHeight="1" spans="1:5">
      <c r="A5" s="76" t="s">
        <v>45</v>
      </c>
      <c r="B5" s="76" t="s">
        <v>46</v>
      </c>
      <c r="C5" s="140"/>
      <c r="D5" s="140"/>
      <c r="E5" s="140"/>
    </row>
    <row r="6" s="73" customFormat="1" ht="30" customHeight="1" spans="1:5">
      <c r="A6" s="115">
        <v>201</v>
      </c>
      <c r="B6" s="115" t="s">
        <v>47</v>
      </c>
      <c r="C6" s="117">
        <v>837.58</v>
      </c>
      <c r="D6" s="116">
        <v>693.04</v>
      </c>
      <c r="E6" s="116">
        <v>144.54</v>
      </c>
    </row>
    <row r="7" s="73" customFormat="1" ht="30" customHeight="1" spans="1:5">
      <c r="A7" s="115" t="s">
        <v>48</v>
      </c>
      <c r="B7" s="115" t="s">
        <v>49</v>
      </c>
      <c r="C7" s="117">
        <v>837.58</v>
      </c>
      <c r="D7" s="116">
        <v>693.04</v>
      </c>
      <c r="E7" s="116">
        <v>144.54</v>
      </c>
    </row>
    <row r="8" s="73" customFormat="1" ht="30" customHeight="1" spans="1:5">
      <c r="A8" s="115" t="s">
        <v>50</v>
      </c>
      <c r="B8" s="115" t="s">
        <v>51</v>
      </c>
      <c r="C8" s="117">
        <v>226.29</v>
      </c>
      <c r="D8" s="116">
        <v>155.33</v>
      </c>
      <c r="E8" s="116">
        <v>70.96</v>
      </c>
    </row>
    <row r="9" s="73" customFormat="1" ht="30" customHeight="1" spans="1:5">
      <c r="A9" s="115" t="s">
        <v>52</v>
      </c>
      <c r="B9" s="115" t="s">
        <v>53</v>
      </c>
      <c r="C9" s="117">
        <v>611.29</v>
      </c>
      <c r="D9" s="116">
        <v>537.71</v>
      </c>
      <c r="E9" s="116">
        <v>73.58</v>
      </c>
    </row>
    <row r="10" customFormat="1" ht="30" customHeight="1" spans="1:5">
      <c r="A10" s="115" t="s">
        <v>54</v>
      </c>
      <c r="B10" s="115" t="s">
        <v>55</v>
      </c>
      <c r="C10" s="117">
        <v>1287.49</v>
      </c>
      <c r="D10" s="117">
        <v>114.87</v>
      </c>
      <c r="E10" s="117">
        <v>1172.62</v>
      </c>
    </row>
    <row r="11" customFormat="1" ht="30" customHeight="1" spans="1:5">
      <c r="A11" s="115" t="s">
        <v>56</v>
      </c>
      <c r="B11" s="115" t="s">
        <v>57</v>
      </c>
      <c r="C11" s="117">
        <v>114.87</v>
      </c>
      <c r="D11" s="117">
        <v>114.87</v>
      </c>
      <c r="E11" s="117"/>
    </row>
    <row r="12" customFormat="1" ht="30" customHeight="1" spans="1:5">
      <c r="A12" s="115" t="s">
        <v>58</v>
      </c>
      <c r="B12" s="115" t="s">
        <v>59</v>
      </c>
      <c r="C12" s="117">
        <v>12.04</v>
      </c>
      <c r="D12" s="117">
        <v>12.04</v>
      </c>
      <c r="E12" s="117"/>
    </row>
    <row r="13" ht="30" customHeight="1" spans="1:5">
      <c r="A13" s="115" t="s">
        <v>60</v>
      </c>
      <c r="B13" s="115" t="s">
        <v>61</v>
      </c>
      <c r="C13" s="117">
        <v>96.62</v>
      </c>
      <c r="D13" s="117">
        <v>96.62</v>
      </c>
      <c r="E13" s="117"/>
    </row>
    <row r="14" ht="30" customHeight="1" spans="1:5">
      <c r="A14" s="115" t="s">
        <v>62</v>
      </c>
      <c r="B14" s="115" t="s">
        <v>63</v>
      </c>
      <c r="C14" s="117">
        <v>6.21</v>
      </c>
      <c r="D14" s="117">
        <v>6.21</v>
      </c>
      <c r="E14" s="117"/>
    </row>
    <row r="15" ht="30" customHeight="1" spans="1:5">
      <c r="A15" s="115" t="s">
        <v>64</v>
      </c>
      <c r="B15" s="115" t="s">
        <v>65</v>
      </c>
      <c r="C15" s="117">
        <v>5.4</v>
      </c>
      <c r="D15" s="117"/>
      <c r="E15" s="117">
        <v>5.4</v>
      </c>
    </row>
    <row r="16" ht="30" customHeight="1" spans="1:5">
      <c r="A16" s="115" t="s">
        <v>66</v>
      </c>
      <c r="B16" s="115" t="s">
        <v>67</v>
      </c>
      <c r="C16" s="117">
        <v>5.4</v>
      </c>
      <c r="D16" s="117"/>
      <c r="E16" s="117">
        <v>5.4</v>
      </c>
    </row>
    <row r="17" ht="30" customHeight="1" spans="1:5">
      <c r="A17" s="115" t="s">
        <v>68</v>
      </c>
      <c r="B17" s="115" t="s">
        <v>69</v>
      </c>
      <c r="C17" s="117">
        <v>1167.22</v>
      </c>
      <c r="D17" s="117"/>
      <c r="E17" s="117">
        <v>1167.22</v>
      </c>
    </row>
    <row r="18" ht="30" customHeight="1" spans="1:5">
      <c r="A18" s="115" t="s">
        <v>70</v>
      </c>
      <c r="B18" s="115" t="s">
        <v>71</v>
      </c>
      <c r="C18" s="117">
        <v>1167.223</v>
      </c>
      <c r="D18" s="117"/>
      <c r="E18" s="117">
        <v>1167.223</v>
      </c>
    </row>
    <row r="19" ht="30" customHeight="1" spans="1:5">
      <c r="A19" s="115" t="s">
        <v>72</v>
      </c>
      <c r="B19" s="115" t="s">
        <v>73</v>
      </c>
      <c r="C19" s="117">
        <v>48.02</v>
      </c>
      <c r="D19" s="117">
        <v>43.04</v>
      </c>
      <c r="E19" s="117">
        <v>4.98</v>
      </c>
    </row>
    <row r="20" ht="30" customHeight="1" spans="1:5">
      <c r="A20" s="115" t="s">
        <v>74</v>
      </c>
      <c r="B20" s="115" t="s">
        <v>75</v>
      </c>
      <c r="C20" s="117">
        <v>4.98</v>
      </c>
      <c r="D20" s="117"/>
      <c r="E20" s="117">
        <v>4.98</v>
      </c>
    </row>
    <row r="21" ht="30" customHeight="1" spans="1:5">
      <c r="A21" s="115" t="s">
        <v>76</v>
      </c>
      <c r="B21" s="115" t="s">
        <v>77</v>
      </c>
      <c r="C21" s="117">
        <v>4.98</v>
      </c>
      <c r="D21" s="117"/>
      <c r="E21" s="117">
        <v>4.98</v>
      </c>
    </row>
    <row r="22" ht="30" customHeight="1" spans="1:5">
      <c r="A22" s="115" t="s">
        <v>78</v>
      </c>
      <c r="B22" s="115" t="s">
        <v>79</v>
      </c>
      <c r="C22" s="117">
        <v>43.04</v>
      </c>
      <c r="D22" s="117">
        <v>43.04</v>
      </c>
      <c r="E22" s="117"/>
    </row>
    <row r="23" ht="30" customHeight="1" spans="1:5">
      <c r="A23" s="115" t="s">
        <v>80</v>
      </c>
      <c r="B23" s="115" t="s">
        <v>81</v>
      </c>
      <c r="C23" s="117">
        <v>8.21</v>
      </c>
      <c r="D23" s="117">
        <v>8.21</v>
      </c>
      <c r="E23" s="117"/>
    </row>
    <row r="24" ht="30" customHeight="1" spans="1:5">
      <c r="A24" s="115" t="s">
        <v>82</v>
      </c>
      <c r="B24" s="115" t="s">
        <v>83</v>
      </c>
      <c r="C24" s="117">
        <v>31.04</v>
      </c>
      <c r="D24" s="117">
        <v>31.04</v>
      </c>
      <c r="E24" s="117"/>
    </row>
    <row r="25" ht="30" customHeight="1" spans="1:5">
      <c r="A25" s="115" t="s">
        <v>84</v>
      </c>
      <c r="B25" s="115" t="s">
        <v>85</v>
      </c>
      <c r="C25" s="117">
        <v>3.79</v>
      </c>
      <c r="D25" s="117">
        <v>3.79</v>
      </c>
      <c r="E25" s="117"/>
    </row>
    <row r="26" ht="30" customHeight="1" spans="1:5">
      <c r="A26" s="115" t="s">
        <v>86</v>
      </c>
      <c r="B26" s="115" t="s">
        <v>87</v>
      </c>
      <c r="C26" s="117">
        <v>622.63</v>
      </c>
      <c r="D26" s="117"/>
      <c r="E26" s="117">
        <v>622.63</v>
      </c>
    </row>
    <row r="27" ht="30" customHeight="1" spans="1:5">
      <c r="A27" s="115" t="s">
        <v>88</v>
      </c>
      <c r="B27" s="115" t="s">
        <v>89</v>
      </c>
      <c r="C27" s="117">
        <v>301.9</v>
      </c>
      <c r="D27" s="117"/>
      <c r="E27" s="117">
        <v>301.9</v>
      </c>
    </row>
    <row r="28" ht="30" customHeight="1" spans="1:5">
      <c r="A28" s="115" t="s">
        <v>90</v>
      </c>
      <c r="B28" s="115" t="s">
        <v>91</v>
      </c>
      <c r="C28" s="117">
        <v>301.9</v>
      </c>
      <c r="D28" s="117"/>
      <c r="E28" s="117">
        <v>301.9</v>
      </c>
    </row>
    <row r="29" ht="30" customHeight="1" spans="1:5">
      <c r="A29" s="115" t="s">
        <v>92</v>
      </c>
      <c r="B29" s="115" t="s">
        <v>93</v>
      </c>
      <c r="C29" s="117">
        <v>320.74</v>
      </c>
      <c r="D29" s="117"/>
      <c r="E29" s="117">
        <v>320.74</v>
      </c>
    </row>
    <row r="30" ht="30" customHeight="1" spans="1:5">
      <c r="A30" s="115" t="s">
        <v>94</v>
      </c>
      <c r="B30" s="115" t="s">
        <v>95</v>
      </c>
      <c r="C30" s="117">
        <v>320.74</v>
      </c>
      <c r="D30" s="117"/>
      <c r="E30" s="117">
        <v>320.74</v>
      </c>
    </row>
    <row r="31" ht="30" customHeight="1" spans="1:5">
      <c r="A31" s="115" t="s">
        <v>96</v>
      </c>
      <c r="B31" s="115" t="s">
        <v>97</v>
      </c>
      <c r="C31" s="117">
        <v>70.51</v>
      </c>
      <c r="D31" s="117"/>
      <c r="E31" s="117">
        <v>70.51</v>
      </c>
    </row>
    <row r="32" ht="30" customHeight="1" spans="1:5">
      <c r="A32" s="115" t="s">
        <v>98</v>
      </c>
      <c r="B32" s="115" t="s">
        <v>99</v>
      </c>
      <c r="C32" s="117">
        <v>70.51</v>
      </c>
      <c r="D32" s="117"/>
      <c r="E32" s="117">
        <v>70.51</v>
      </c>
    </row>
    <row r="33" ht="30" customHeight="1" spans="1:5">
      <c r="A33" s="115" t="s">
        <v>100</v>
      </c>
      <c r="B33" s="115" t="s">
        <v>101</v>
      </c>
      <c r="C33" s="117">
        <v>70.51</v>
      </c>
      <c r="D33" s="117"/>
      <c r="E33" s="117">
        <v>70.51</v>
      </c>
    </row>
    <row r="34" ht="30" customHeight="1" spans="1:5">
      <c r="A34" s="115" t="s">
        <v>102</v>
      </c>
      <c r="B34" s="115" t="s">
        <v>103</v>
      </c>
      <c r="C34" s="117">
        <v>0.6</v>
      </c>
      <c r="D34" s="117"/>
      <c r="E34" s="117">
        <v>0.6</v>
      </c>
    </row>
    <row r="35" ht="30" customHeight="1" spans="1:5">
      <c r="A35" s="115" t="s">
        <v>104</v>
      </c>
      <c r="B35" s="115" t="s">
        <v>105</v>
      </c>
      <c r="C35" s="117">
        <v>0.6</v>
      </c>
      <c r="D35" s="117"/>
      <c r="E35" s="117">
        <v>0.6</v>
      </c>
    </row>
    <row r="36" ht="30" customHeight="1" spans="1:5">
      <c r="A36" s="115" t="s">
        <v>106</v>
      </c>
      <c r="B36" s="115" t="s">
        <v>107</v>
      </c>
      <c r="C36" s="117">
        <v>0.6</v>
      </c>
      <c r="D36" s="117"/>
      <c r="E36" s="117">
        <v>0.6</v>
      </c>
    </row>
    <row r="37" ht="30" customHeight="1" spans="1:5">
      <c r="A37" s="115" t="s">
        <v>108</v>
      </c>
      <c r="B37" s="115" t="s">
        <v>109</v>
      </c>
      <c r="C37" s="117">
        <v>91.94</v>
      </c>
      <c r="D37" s="117">
        <v>91.94</v>
      </c>
      <c r="E37" s="117"/>
    </row>
    <row r="38" ht="30" customHeight="1" spans="1:5">
      <c r="A38" s="115" t="s">
        <v>110</v>
      </c>
      <c r="B38" s="115" t="s">
        <v>111</v>
      </c>
      <c r="C38" s="117">
        <v>91.94</v>
      </c>
      <c r="D38" s="117">
        <v>91.94</v>
      </c>
      <c r="E38" s="117"/>
    </row>
    <row r="39" ht="30" customHeight="1" spans="1:5">
      <c r="A39" s="115" t="s">
        <v>112</v>
      </c>
      <c r="B39" s="115" t="s">
        <v>113</v>
      </c>
      <c r="C39" s="117">
        <v>91.94</v>
      </c>
      <c r="D39" s="117">
        <v>91.94</v>
      </c>
      <c r="E39" s="117"/>
    </row>
    <row r="40" ht="30" customHeight="1" spans="1:5">
      <c r="A40" s="141" t="s">
        <v>114</v>
      </c>
      <c r="B40" s="142"/>
      <c r="C40" s="116">
        <f>C6+C10+C19+C26+C31+C34+C37</f>
        <v>2958.77</v>
      </c>
      <c r="D40" s="118">
        <v>942.89</v>
      </c>
      <c r="E40" s="118">
        <v>2015.88</v>
      </c>
    </row>
  </sheetData>
  <mergeCells count="6">
    <mergeCell ref="A2:E2"/>
    <mergeCell ref="A4:B4"/>
    <mergeCell ref="A40:B40"/>
    <mergeCell ref="C4:C5"/>
    <mergeCell ref="D4:D5"/>
    <mergeCell ref="E4:E5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C18" sqref="C18"/>
    </sheetView>
  </sheetViews>
  <sheetFormatPr defaultColWidth="6" defaultRowHeight="10.8" outlineLevelCol="5"/>
  <cols>
    <col min="1" max="1" width="28.125" style="65" customWidth="1"/>
    <col min="2" max="2" width="14.875" style="65" customWidth="1"/>
    <col min="3" max="3" width="30.375" style="65" customWidth="1"/>
    <col min="4" max="4" width="15.375" style="65" customWidth="1"/>
    <col min="5" max="6" width="17.125" style="65" customWidth="1"/>
    <col min="7" max="16384" width="6.875" style="65"/>
  </cols>
  <sheetData>
    <row r="1" ht="16.5" customHeight="1" spans="1:6">
      <c r="A1" s="75" t="s">
        <v>119</v>
      </c>
      <c r="B1" s="127"/>
      <c r="C1" s="127"/>
      <c r="D1" s="127"/>
      <c r="E1" s="127"/>
      <c r="F1" s="128"/>
    </row>
    <row r="2" ht="18.75" customHeight="1" spans="1:6">
      <c r="A2" s="129"/>
      <c r="B2" s="127"/>
      <c r="C2" s="127"/>
      <c r="D2" s="127"/>
      <c r="E2" s="127"/>
      <c r="F2" s="128"/>
    </row>
    <row r="3" ht="21" customHeight="1" spans="1:6">
      <c r="A3" s="90" t="s">
        <v>120</v>
      </c>
      <c r="B3" s="90"/>
      <c r="C3" s="90"/>
      <c r="D3" s="90"/>
      <c r="E3" s="90"/>
      <c r="F3" s="90"/>
    </row>
    <row r="4" ht="14.25" customHeight="1" spans="1:6">
      <c r="A4" s="130"/>
      <c r="B4" s="130"/>
      <c r="C4" s="130"/>
      <c r="D4" s="130"/>
      <c r="E4" s="130"/>
      <c r="F4" s="92" t="s">
        <v>2</v>
      </c>
    </row>
    <row r="5" ht="24" customHeight="1" spans="1:6">
      <c r="A5" s="154" t="s">
        <v>3</v>
      </c>
      <c r="B5" s="76"/>
      <c r="C5" s="154" t="s">
        <v>4</v>
      </c>
      <c r="D5" s="76"/>
      <c r="E5" s="76"/>
      <c r="F5" s="76"/>
    </row>
    <row r="6" ht="24" customHeight="1" spans="1:6">
      <c r="A6" s="154" t="s">
        <v>5</v>
      </c>
      <c r="B6" s="154" t="s">
        <v>6</v>
      </c>
      <c r="C6" s="76" t="s">
        <v>40</v>
      </c>
      <c r="D6" s="76" t="s">
        <v>6</v>
      </c>
      <c r="E6" s="76"/>
      <c r="F6" s="76"/>
    </row>
    <row r="7" ht="24" customHeight="1" spans="1:6">
      <c r="A7" s="76"/>
      <c r="B7" s="76"/>
      <c r="C7" s="76"/>
      <c r="D7" s="76" t="s">
        <v>121</v>
      </c>
      <c r="E7" s="76" t="s">
        <v>41</v>
      </c>
      <c r="F7" s="76" t="s">
        <v>122</v>
      </c>
    </row>
    <row r="8" ht="28.5" customHeight="1" spans="1:6">
      <c r="A8" s="80" t="s">
        <v>11</v>
      </c>
      <c r="B8" s="114">
        <v>2958.771206</v>
      </c>
      <c r="C8" s="78" t="s">
        <v>12</v>
      </c>
      <c r="D8" s="131">
        <v>837.58</v>
      </c>
      <c r="E8" s="131">
        <v>837.58</v>
      </c>
      <c r="F8" s="84"/>
    </row>
    <row r="9" ht="28.5" customHeight="1" spans="1:6">
      <c r="A9" s="80" t="s">
        <v>13</v>
      </c>
      <c r="B9" s="76"/>
      <c r="C9" s="78" t="s">
        <v>14</v>
      </c>
      <c r="D9" s="131"/>
      <c r="E9" s="131"/>
      <c r="F9" s="84"/>
    </row>
    <row r="10" ht="28.5" customHeight="1" spans="1:6">
      <c r="A10" s="80"/>
      <c r="B10" s="76"/>
      <c r="C10" s="78" t="s">
        <v>16</v>
      </c>
      <c r="D10" s="131"/>
      <c r="E10" s="131"/>
      <c r="F10" s="84"/>
    </row>
    <row r="11" ht="28.5" customHeight="1" spans="1:6">
      <c r="A11" s="80"/>
      <c r="B11" s="76"/>
      <c r="C11" s="80" t="s">
        <v>18</v>
      </c>
      <c r="D11" s="114"/>
      <c r="E11" s="114"/>
      <c r="F11" s="84"/>
    </row>
    <row r="12" ht="28.5" customHeight="1" spans="1:6">
      <c r="A12" s="80"/>
      <c r="B12" s="76"/>
      <c r="C12" s="78" t="s">
        <v>19</v>
      </c>
      <c r="D12" s="131"/>
      <c r="E12" s="131"/>
      <c r="F12" s="84"/>
    </row>
    <row r="13" ht="28.5" customHeight="1" spans="1:6">
      <c r="A13" s="80"/>
      <c r="B13" s="76"/>
      <c r="C13" s="78" t="s">
        <v>20</v>
      </c>
      <c r="D13" s="131"/>
      <c r="E13" s="131"/>
      <c r="F13" s="84"/>
    </row>
    <row r="14" ht="28.5" customHeight="1" spans="1:6">
      <c r="A14" s="80"/>
      <c r="B14" s="76"/>
      <c r="C14" s="80" t="s">
        <v>21</v>
      </c>
      <c r="D14" s="114"/>
      <c r="E14" s="114"/>
      <c r="F14" s="80"/>
    </row>
    <row r="15" ht="28.5" customHeight="1" spans="1:6">
      <c r="A15" s="80"/>
      <c r="B15" s="76"/>
      <c r="C15" s="80" t="s">
        <v>22</v>
      </c>
      <c r="D15" s="114">
        <v>1287.49</v>
      </c>
      <c r="E15" s="114">
        <v>1287.49</v>
      </c>
      <c r="F15" s="80"/>
    </row>
    <row r="16" ht="28.5" customHeight="1" spans="1:6">
      <c r="A16" s="80"/>
      <c r="B16" s="76"/>
      <c r="C16" s="78" t="s">
        <v>23</v>
      </c>
      <c r="D16" s="131">
        <v>48.02</v>
      </c>
      <c r="E16" s="131">
        <v>48.02</v>
      </c>
      <c r="F16" s="80"/>
    </row>
    <row r="17" ht="28.5" customHeight="1" spans="1:6">
      <c r="A17" s="80"/>
      <c r="B17" s="76"/>
      <c r="C17" s="78" t="s">
        <v>24</v>
      </c>
      <c r="D17" s="131"/>
      <c r="E17" s="131"/>
      <c r="F17" s="80"/>
    </row>
    <row r="18" ht="28.5" customHeight="1" spans="1:6">
      <c r="A18" s="80"/>
      <c r="B18" s="76"/>
      <c r="C18" s="80" t="s">
        <v>25</v>
      </c>
      <c r="D18" s="114">
        <v>622.63</v>
      </c>
      <c r="E18" s="114">
        <v>622.63</v>
      </c>
      <c r="F18" s="80"/>
    </row>
    <row r="19" ht="28.5" customHeight="1" spans="1:6">
      <c r="A19" s="80"/>
      <c r="B19" s="76"/>
      <c r="C19" s="80" t="s">
        <v>26</v>
      </c>
      <c r="D19" s="114">
        <v>70.51</v>
      </c>
      <c r="E19" s="114">
        <v>70.51</v>
      </c>
      <c r="F19" s="80"/>
    </row>
    <row r="20" ht="28.5" customHeight="1" spans="1:6">
      <c r="A20" s="80"/>
      <c r="B20" s="76"/>
      <c r="C20" s="80" t="s">
        <v>27</v>
      </c>
      <c r="D20" s="114"/>
      <c r="E20" s="114"/>
      <c r="F20" s="80"/>
    </row>
    <row r="21" ht="28.5" customHeight="1" spans="1:6">
      <c r="A21" s="80"/>
      <c r="B21" s="76"/>
      <c r="C21" s="80" t="s">
        <v>123</v>
      </c>
      <c r="D21" s="114"/>
      <c r="E21" s="114"/>
      <c r="F21" s="80"/>
    </row>
    <row r="22" ht="28.5" customHeight="1" spans="1:6">
      <c r="A22" s="80"/>
      <c r="B22" s="76"/>
      <c r="C22" s="80" t="s">
        <v>29</v>
      </c>
      <c r="D22" s="114">
        <v>0.6</v>
      </c>
      <c r="E22" s="114">
        <v>0.6</v>
      </c>
      <c r="F22" s="80"/>
    </row>
    <row r="23" ht="28.5" customHeight="1" spans="1:6">
      <c r="A23" s="80"/>
      <c r="B23" s="76"/>
      <c r="C23" s="80" t="s">
        <v>30</v>
      </c>
      <c r="D23" s="114"/>
      <c r="E23" s="114"/>
      <c r="F23" s="80"/>
    </row>
    <row r="24" ht="28.5" customHeight="1" spans="1:6">
      <c r="A24" s="80"/>
      <c r="B24" s="76"/>
      <c r="C24" s="80" t="s">
        <v>31</v>
      </c>
      <c r="D24" s="114"/>
      <c r="E24" s="114"/>
      <c r="F24" s="80"/>
    </row>
    <row r="25" ht="28.5" customHeight="1" spans="1:6">
      <c r="A25" s="80"/>
      <c r="B25" s="76"/>
      <c r="C25" s="80" t="s">
        <v>32</v>
      </c>
      <c r="D25" s="114">
        <v>91.94</v>
      </c>
      <c r="E25" s="114">
        <v>91.94</v>
      </c>
      <c r="F25" s="80"/>
    </row>
    <row r="26" ht="28.5" customHeight="1" spans="1:6">
      <c r="A26" s="80"/>
      <c r="B26" s="76"/>
      <c r="C26" s="80" t="s">
        <v>33</v>
      </c>
      <c r="D26" s="114"/>
      <c r="E26" s="114"/>
      <c r="F26" s="80"/>
    </row>
    <row r="27" ht="28.5" customHeight="1" spans="1:6">
      <c r="A27" s="80"/>
      <c r="B27" s="76"/>
      <c r="C27" s="80" t="s">
        <v>34</v>
      </c>
      <c r="D27" s="114"/>
      <c r="E27" s="114"/>
      <c r="F27" s="80"/>
    </row>
    <row r="28" ht="28.5" customHeight="1" spans="1:6">
      <c r="A28" s="80"/>
      <c r="B28" s="76"/>
      <c r="C28" s="80" t="s">
        <v>35</v>
      </c>
      <c r="D28" s="114"/>
      <c r="E28" s="114"/>
      <c r="F28" s="80"/>
    </row>
    <row r="29" ht="28.5" customHeight="1" spans="1:6">
      <c r="A29" s="76" t="s">
        <v>36</v>
      </c>
      <c r="B29" s="114">
        <v>2958.771206</v>
      </c>
      <c r="C29" s="76" t="s">
        <v>37</v>
      </c>
      <c r="D29" s="114">
        <v>2958.77</v>
      </c>
      <c r="E29" s="114">
        <v>2958.77</v>
      </c>
      <c r="F29" s="80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showGridLines="0" showZeros="0" zoomScale="70" zoomScaleNormal="70" topLeftCell="A31" workbookViewId="0">
      <selection activeCell="J27" sqref="J27:J31"/>
    </sheetView>
  </sheetViews>
  <sheetFormatPr defaultColWidth="6" defaultRowHeight="10.8"/>
  <cols>
    <col min="1" max="1" width="18.125" style="65" customWidth="1"/>
    <col min="2" max="2" width="43.7" style="65" customWidth="1"/>
    <col min="3" max="8" width="10" style="109" customWidth="1"/>
    <col min="9" max="11" width="10.875" style="109" customWidth="1"/>
    <col min="12" max="16384" width="6.875" style="65"/>
  </cols>
  <sheetData>
    <row r="1" ht="16.5" customHeight="1" spans="1:11">
      <c r="A1" s="50" t="s">
        <v>124</v>
      </c>
      <c r="B1" s="51"/>
      <c r="C1" s="110"/>
      <c r="D1" s="110"/>
      <c r="E1" s="110"/>
      <c r="F1" s="110"/>
      <c r="G1" s="110"/>
      <c r="H1" s="110"/>
      <c r="I1" s="124"/>
      <c r="J1" s="124"/>
      <c r="K1" s="124"/>
    </row>
    <row r="2" ht="16.5" customHeight="1" spans="1:11">
      <c r="A2" s="51"/>
      <c r="B2" s="51"/>
      <c r="C2" s="110"/>
      <c r="D2" s="110"/>
      <c r="E2" s="110"/>
      <c r="F2" s="110"/>
      <c r="G2" s="110"/>
      <c r="H2" s="110"/>
      <c r="I2" s="124"/>
      <c r="J2" s="124"/>
      <c r="K2" s="124"/>
    </row>
    <row r="3" ht="29.25" customHeight="1" spans="1:11">
      <c r="A3" s="74" t="s">
        <v>125</v>
      </c>
      <c r="B3" s="74"/>
      <c r="C3" s="111"/>
      <c r="D3" s="111"/>
      <c r="E3" s="111"/>
      <c r="F3" s="111"/>
      <c r="G3" s="111"/>
      <c r="H3" s="111"/>
      <c r="I3" s="111"/>
      <c r="J3" s="111"/>
      <c r="K3" s="111"/>
    </row>
    <row r="4" ht="26.25" customHeight="1" spans="1:11">
      <c r="A4" s="112"/>
      <c r="B4" s="112"/>
      <c r="C4" s="113"/>
      <c r="D4" s="113"/>
      <c r="E4" s="113"/>
      <c r="F4" s="113"/>
      <c r="G4" s="113"/>
      <c r="H4" s="113"/>
      <c r="I4" s="113"/>
      <c r="J4" s="33" t="s">
        <v>2</v>
      </c>
      <c r="K4" s="33"/>
    </row>
    <row r="5" ht="26.25" customHeight="1" spans="1:11">
      <c r="A5" s="76" t="s">
        <v>40</v>
      </c>
      <c r="B5" s="76"/>
      <c r="C5" s="114" t="s">
        <v>126</v>
      </c>
      <c r="D5" s="114"/>
      <c r="E5" s="114"/>
      <c r="F5" s="114" t="s">
        <v>127</v>
      </c>
      <c r="G5" s="114"/>
      <c r="H5" s="114"/>
      <c r="I5" s="114" t="s">
        <v>128</v>
      </c>
      <c r="J5" s="114"/>
      <c r="K5" s="114"/>
    </row>
    <row r="6" s="73" customFormat="1" ht="30.75" customHeight="1" spans="1:11">
      <c r="A6" s="76" t="s">
        <v>45</v>
      </c>
      <c r="B6" s="76" t="s">
        <v>46</v>
      </c>
      <c r="C6" s="114" t="s">
        <v>129</v>
      </c>
      <c r="D6" s="114" t="s">
        <v>117</v>
      </c>
      <c r="E6" s="114" t="s">
        <v>118</v>
      </c>
      <c r="F6" s="114" t="s">
        <v>129</v>
      </c>
      <c r="G6" s="114" t="s">
        <v>117</v>
      </c>
      <c r="H6" s="114" t="s">
        <v>118</v>
      </c>
      <c r="I6" s="114" t="s">
        <v>129</v>
      </c>
      <c r="J6" s="114" t="s">
        <v>117</v>
      </c>
      <c r="K6" s="114" t="s">
        <v>118</v>
      </c>
    </row>
    <row r="7" s="73" customFormat="1" ht="30.75" customHeight="1" spans="1:11">
      <c r="A7" s="115" t="s">
        <v>130</v>
      </c>
      <c r="B7" s="115" t="s">
        <v>47</v>
      </c>
      <c r="C7" s="116">
        <v>935.03</v>
      </c>
      <c r="D7" s="116">
        <v>644.12</v>
      </c>
      <c r="E7" s="116">
        <v>290.91</v>
      </c>
      <c r="F7" s="117">
        <v>837.58</v>
      </c>
      <c r="G7" s="116">
        <v>693.04</v>
      </c>
      <c r="H7" s="116">
        <v>144.54</v>
      </c>
      <c r="I7" s="125">
        <v>-42.719672166118</v>
      </c>
      <c r="J7" s="125">
        <v>7.59485810097497</v>
      </c>
      <c r="K7" s="125">
        <v>-50.3145302670929</v>
      </c>
    </row>
    <row r="8" s="73" customFormat="1" ht="30.75" customHeight="1" spans="1:11">
      <c r="A8" s="115" t="s">
        <v>48</v>
      </c>
      <c r="B8" s="115" t="s">
        <v>49</v>
      </c>
      <c r="C8" s="116">
        <v>935.03</v>
      </c>
      <c r="D8" s="116">
        <v>644.12</v>
      </c>
      <c r="E8" s="116">
        <v>290.91</v>
      </c>
      <c r="F8" s="117">
        <v>837.58</v>
      </c>
      <c r="G8" s="116">
        <v>693.04</v>
      </c>
      <c r="H8" s="116">
        <v>144.54</v>
      </c>
      <c r="I8" s="125">
        <v>-42.719672166118</v>
      </c>
      <c r="J8" s="125">
        <v>7.59485810097497</v>
      </c>
      <c r="K8" s="125">
        <v>-50.3145302670929</v>
      </c>
    </row>
    <row r="9" s="73" customFormat="1" ht="30.75" customHeight="1" spans="1:11">
      <c r="A9" s="115" t="s">
        <v>50</v>
      </c>
      <c r="B9" s="115" t="s">
        <v>51</v>
      </c>
      <c r="C9" s="116">
        <v>298.94</v>
      </c>
      <c r="D9" s="116">
        <v>148.89</v>
      </c>
      <c r="E9" s="116">
        <v>150.05</v>
      </c>
      <c r="F9" s="117">
        <v>226.29</v>
      </c>
      <c r="G9" s="116">
        <v>155.33</v>
      </c>
      <c r="H9" s="116">
        <v>70.96</v>
      </c>
      <c r="I9" s="125">
        <v>-48.3837561120122</v>
      </c>
      <c r="J9" s="125">
        <v>4.32534085566527</v>
      </c>
      <c r="K9" s="125">
        <v>-52.7090969676774</v>
      </c>
    </row>
    <row r="10" s="73" customFormat="1" ht="30.75" customHeight="1" spans="1:11">
      <c r="A10" s="115" t="s">
        <v>52</v>
      </c>
      <c r="B10" s="115" t="s">
        <v>53</v>
      </c>
      <c r="C10" s="116">
        <v>636.09</v>
      </c>
      <c r="D10" s="116">
        <v>495.23</v>
      </c>
      <c r="E10" s="116">
        <v>140.86</v>
      </c>
      <c r="F10" s="117">
        <v>611.29</v>
      </c>
      <c r="G10" s="116">
        <v>537.71</v>
      </c>
      <c r="H10" s="116">
        <v>73.58</v>
      </c>
      <c r="I10" s="125">
        <v>-39.185904521611</v>
      </c>
      <c r="J10" s="125">
        <v>8.57783252226239</v>
      </c>
      <c r="K10" s="125">
        <v>-47.7637370438734</v>
      </c>
    </row>
    <row r="11" s="73" customFormat="1" ht="30.75" customHeight="1" spans="1:11">
      <c r="A11" s="115" t="s">
        <v>54</v>
      </c>
      <c r="B11" s="115" t="s">
        <v>55</v>
      </c>
      <c r="C11" s="118">
        <v>1224.12</v>
      </c>
      <c r="D11" s="118">
        <v>106.3</v>
      </c>
      <c r="E11" s="118">
        <v>1117.82</v>
      </c>
      <c r="F11" s="117">
        <v>1287.49</v>
      </c>
      <c r="G11" s="117">
        <v>114.87</v>
      </c>
      <c r="H11" s="117">
        <v>1172.62</v>
      </c>
      <c r="I11" s="125">
        <v>12.964487741923</v>
      </c>
      <c r="J11" s="125">
        <v>8.06208842897461</v>
      </c>
      <c r="K11" s="125">
        <v>4.90239931294841</v>
      </c>
    </row>
    <row r="12" s="89" customFormat="1" ht="30.75" customHeight="1" spans="1:11">
      <c r="A12" s="115" t="s">
        <v>56</v>
      </c>
      <c r="B12" s="115" t="s">
        <v>57</v>
      </c>
      <c r="C12" s="118">
        <v>101.38</v>
      </c>
      <c r="D12" s="118">
        <v>101.38</v>
      </c>
      <c r="E12" s="118"/>
      <c r="F12" s="117">
        <v>114.87</v>
      </c>
      <c r="G12" s="117">
        <v>114.87</v>
      </c>
      <c r="H12" s="117"/>
      <c r="I12" s="125">
        <v>13.3063720654962</v>
      </c>
      <c r="J12" s="125">
        <v>13.3063720654962</v>
      </c>
      <c r="K12" s="125">
        <v>0</v>
      </c>
    </row>
    <row r="13" ht="30.75" customHeight="1" spans="1:11">
      <c r="A13" s="115" t="s">
        <v>58</v>
      </c>
      <c r="B13" s="115" t="s">
        <v>59</v>
      </c>
      <c r="C13" s="116"/>
      <c r="D13" s="116">
        <v>11.59</v>
      </c>
      <c r="E13" s="116"/>
      <c r="F13" s="117">
        <v>12.04</v>
      </c>
      <c r="G13" s="117">
        <v>12.04</v>
      </c>
      <c r="H13" s="117"/>
      <c r="I13" s="125">
        <v>3.88265746333045</v>
      </c>
      <c r="J13" s="125">
        <v>3.88265746333045</v>
      </c>
      <c r="K13" s="125">
        <v>0</v>
      </c>
    </row>
    <row r="14" ht="30.75" customHeight="1" spans="1:11">
      <c r="A14" s="115" t="s">
        <v>60</v>
      </c>
      <c r="B14" s="115" t="s">
        <v>61</v>
      </c>
      <c r="C14" s="116">
        <v>89.79</v>
      </c>
      <c r="D14" s="116">
        <v>89.79</v>
      </c>
      <c r="E14" s="116"/>
      <c r="F14" s="117">
        <v>96.62</v>
      </c>
      <c r="G14" s="117">
        <v>96.62</v>
      </c>
      <c r="H14" s="117"/>
      <c r="I14" s="125">
        <v>7.60663771021272</v>
      </c>
      <c r="J14" s="125">
        <v>7.60663771021272</v>
      </c>
      <c r="K14" s="125">
        <v>0</v>
      </c>
    </row>
    <row r="15" ht="30.75" customHeight="1" spans="1:11">
      <c r="A15" s="115" t="s">
        <v>62</v>
      </c>
      <c r="B15" s="119" t="s">
        <v>63</v>
      </c>
      <c r="C15" s="116"/>
      <c r="D15" s="116"/>
      <c r="E15" s="116"/>
      <c r="F15" s="117">
        <v>6.21</v>
      </c>
      <c r="G15" s="117">
        <v>6.21</v>
      </c>
      <c r="H15" s="117"/>
      <c r="I15" s="125">
        <v>0</v>
      </c>
      <c r="J15" s="125">
        <v>0</v>
      </c>
      <c r="K15" s="125">
        <v>0</v>
      </c>
    </row>
    <row r="16" s="108" customFormat="1" ht="30.75" customHeight="1" spans="1:11">
      <c r="A16" s="115" t="s">
        <v>64</v>
      </c>
      <c r="B16" s="119" t="s">
        <v>65</v>
      </c>
      <c r="C16" s="120">
        <v>4.92</v>
      </c>
      <c r="D16" s="121"/>
      <c r="E16" s="120">
        <v>4.92</v>
      </c>
      <c r="F16" s="117">
        <v>5.4</v>
      </c>
      <c r="G16" s="117"/>
      <c r="H16" s="117">
        <v>5.4</v>
      </c>
      <c r="I16" s="126">
        <v>-90.2439024390244</v>
      </c>
      <c r="J16" s="126"/>
      <c r="K16" s="125">
        <v>9.75609756097562</v>
      </c>
    </row>
    <row r="17" s="108" customFormat="1" ht="30.75" customHeight="1" spans="1:11">
      <c r="A17" s="115" t="s">
        <v>66</v>
      </c>
      <c r="B17" s="119" t="s">
        <v>67</v>
      </c>
      <c r="C17" s="120">
        <v>4.92</v>
      </c>
      <c r="D17" s="121"/>
      <c r="E17" s="120">
        <v>4.92</v>
      </c>
      <c r="F17" s="117">
        <v>5.4</v>
      </c>
      <c r="G17" s="117"/>
      <c r="H17" s="117">
        <v>5.4</v>
      </c>
      <c r="I17" s="126">
        <v>-90.2439024390244</v>
      </c>
      <c r="J17" s="126"/>
      <c r="K17" s="125">
        <v>9.75609756097562</v>
      </c>
    </row>
    <row r="18" ht="30.75" customHeight="1" spans="1:11">
      <c r="A18" s="115" t="s">
        <v>68</v>
      </c>
      <c r="B18" s="119" t="s">
        <v>69</v>
      </c>
      <c r="C18" s="116">
        <v>1117.82</v>
      </c>
      <c r="D18" s="106"/>
      <c r="E18" s="116">
        <v>1117.82</v>
      </c>
      <c r="F18" s="117">
        <v>1167.22</v>
      </c>
      <c r="G18" s="117"/>
      <c r="H18" s="117">
        <v>1167.22</v>
      </c>
      <c r="I18" s="125">
        <v>4.41931616897176</v>
      </c>
      <c r="J18" s="125">
        <v>0</v>
      </c>
      <c r="K18" s="125">
        <v>4.41931616897176</v>
      </c>
    </row>
    <row r="19" ht="30.75" customHeight="1" spans="1:11">
      <c r="A19" s="115" t="s">
        <v>70</v>
      </c>
      <c r="B19" s="119" t="s">
        <v>131</v>
      </c>
      <c r="C19" s="116">
        <v>1117.82</v>
      </c>
      <c r="D19" s="106"/>
      <c r="E19" s="116">
        <v>1117.82</v>
      </c>
      <c r="F19" s="117">
        <v>1167.223</v>
      </c>
      <c r="G19" s="117"/>
      <c r="H19" s="117">
        <v>1167.223</v>
      </c>
      <c r="I19" s="125">
        <v>4.41958454849618</v>
      </c>
      <c r="J19" s="125">
        <v>0</v>
      </c>
      <c r="K19" s="125">
        <v>4.41958454849618</v>
      </c>
    </row>
    <row r="20" ht="30.75" customHeight="1" spans="1:11">
      <c r="A20" s="115" t="s">
        <v>72</v>
      </c>
      <c r="B20" s="115" t="s">
        <v>73</v>
      </c>
      <c r="C20" s="116">
        <v>44.88</v>
      </c>
      <c r="D20" s="116">
        <v>39.9</v>
      </c>
      <c r="E20" s="116">
        <v>4.98</v>
      </c>
      <c r="F20" s="117">
        <v>48.02</v>
      </c>
      <c r="G20" s="117">
        <v>43.04</v>
      </c>
      <c r="H20" s="117">
        <v>4.98</v>
      </c>
      <c r="I20" s="125">
        <v>7.86967418546366</v>
      </c>
      <c r="J20" s="125">
        <v>7.86967418546366</v>
      </c>
      <c r="K20" s="125">
        <v>0</v>
      </c>
    </row>
    <row r="21" ht="30.75" customHeight="1" spans="1:11">
      <c r="A21" s="115" t="s">
        <v>74</v>
      </c>
      <c r="B21" s="115" t="s">
        <v>75</v>
      </c>
      <c r="C21" s="116">
        <v>4.98</v>
      </c>
      <c r="D21" s="116"/>
      <c r="E21" s="116">
        <v>4.98</v>
      </c>
      <c r="F21" s="117">
        <v>4.98</v>
      </c>
      <c r="G21" s="117"/>
      <c r="H21" s="117">
        <v>4.98</v>
      </c>
      <c r="I21" s="125">
        <v>0</v>
      </c>
      <c r="J21" s="125">
        <v>0</v>
      </c>
      <c r="K21" s="125">
        <v>0</v>
      </c>
    </row>
    <row r="22" ht="30.75" customHeight="1" spans="1:11">
      <c r="A22" s="115" t="s">
        <v>76</v>
      </c>
      <c r="B22" s="115" t="s">
        <v>77</v>
      </c>
      <c r="C22" s="116">
        <v>4.98</v>
      </c>
      <c r="D22" s="116"/>
      <c r="E22" s="116">
        <v>4.98</v>
      </c>
      <c r="F22" s="117">
        <v>4.98</v>
      </c>
      <c r="G22" s="117"/>
      <c r="H22" s="117">
        <v>4.98</v>
      </c>
      <c r="I22" s="125">
        <v>0</v>
      </c>
      <c r="J22" s="125">
        <v>0</v>
      </c>
      <c r="K22" s="125">
        <v>0</v>
      </c>
    </row>
    <row r="23" ht="30.75" customHeight="1" spans="1:11">
      <c r="A23" s="115" t="s">
        <v>78</v>
      </c>
      <c r="B23" s="115" t="s">
        <v>79</v>
      </c>
      <c r="C23" s="116">
        <v>39.9</v>
      </c>
      <c r="D23" s="116">
        <v>39.9</v>
      </c>
      <c r="E23" s="116"/>
      <c r="F23" s="117">
        <v>43.04</v>
      </c>
      <c r="G23" s="117">
        <v>43.04</v>
      </c>
      <c r="H23" s="117"/>
      <c r="I23" s="125">
        <v>7.86967418546366</v>
      </c>
      <c r="J23" s="125">
        <v>7.86967418546366</v>
      </c>
      <c r="K23" s="125">
        <v>0</v>
      </c>
    </row>
    <row r="24" ht="30.75" customHeight="1" spans="1:11">
      <c r="A24" s="115" t="s">
        <v>80</v>
      </c>
      <c r="B24" s="115" t="s">
        <v>81</v>
      </c>
      <c r="C24" s="116">
        <v>7.41</v>
      </c>
      <c r="D24" s="116">
        <v>7.41</v>
      </c>
      <c r="E24" s="116"/>
      <c r="F24" s="117">
        <v>8.21</v>
      </c>
      <c r="G24" s="117">
        <v>8.21</v>
      </c>
      <c r="H24" s="117"/>
      <c r="I24" s="125">
        <v>10.7962213225371</v>
      </c>
      <c r="J24" s="125">
        <v>10.7962213225371</v>
      </c>
      <c r="K24" s="125">
        <v>0</v>
      </c>
    </row>
    <row r="25" ht="30.75" customHeight="1" spans="1:11">
      <c r="A25" s="115" t="s">
        <v>82</v>
      </c>
      <c r="B25" s="115" t="s">
        <v>83</v>
      </c>
      <c r="C25" s="116">
        <v>29.07</v>
      </c>
      <c r="D25" s="116">
        <v>29.07</v>
      </c>
      <c r="E25" s="116"/>
      <c r="F25" s="117">
        <v>31.04</v>
      </c>
      <c r="G25" s="117">
        <v>31.04</v>
      </c>
      <c r="H25" s="117"/>
      <c r="I25" s="125">
        <v>6.77674578603371</v>
      </c>
      <c r="J25" s="125">
        <v>6.77674578603371</v>
      </c>
      <c r="K25" s="125">
        <v>0</v>
      </c>
    </row>
    <row r="26" ht="30.75" customHeight="1" spans="1:11">
      <c r="A26" s="115" t="s">
        <v>84</v>
      </c>
      <c r="B26" s="115" t="s">
        <v>85</v>
      </c>
      <c r="C26" s="116">
        <v>3.42</v>
      </c>
      <c r="D26" s="116">
        <v>3.42</v>
      </c>
      <c r="E26" s="116"/>
      <c r="F26" s="117">
        <v>3.79</v>
      </c>
      <c r="G26" s="117">
        <v>3.79</v>
      </c>
      <c r="H26" s="117"/>
      <c r="I26" s="125">
        <v>10.8187134502924</v>
      </c>
      <c r="J26" s="125">
        <v>10.8187134502924</v>
      </c>
      <c r="K26" s="125">
        <v>0</v>
      </c>
    </row>
    <row r="27" ht="30.75" customHeight="1" spans="1:11">
      <c r="A27" s="115" t="s">
        <v>86</v>
      </c>
      <c r="B27" s="115" t="s">
        <v>87</v>
      </c>
      <c r="C27" s="116">
        <v>369.38</v>
      </c>
      <c r="D27" s="116">
        <v>15.81</v>
      </c>
      <c r="E27" s="116">
        <v>353.57</v>
      </c>
      <c r="F27" s="117">
        <v>622.63</v>
      </c>
      <c r="G27" s="117"/>
      <c r="H27" s="117">
        <v>622.63</v>
      </c>
      <c r="I27" s="125">
        <v>-23.9019147552111</v>
      </c>
      <c r="J27" s="125"/>
      <c r="K27" s="125">
        <v>76.0980852447889</v>
      </c>
    </row>
    <row r="28" ht="30.75" customHeight="1" spans="1:11">
      <c r="A28" s="115" t="s">
        <v>88</v>
      </c>
      <c r="B28" s="115" t="s">
        <v>89</v>
      </c>
      <c r="C28" s="116">
        <v>230</v>
      </c>
      <c r="D28" s="116"/>
      <c r="E28" s="116">
        <v>230</v>
      </c>
      <c r="F28" s="117">
        <v>301.9</v>
      </c>
      <c r="G28" s="117"/>
      <c r="H28" s="117">
        <v>301.9</v>
      </c>
      <c r="I28" s="125">
        <v>31.2608695652174</v>
      </c>
      <c r="J28" s="125"/>
      <c r="K28" s="125">
        <v>31.2608695652174</v>
      </c>
    </row>
    <row r="29" ht="30.75" customHeight="1" spans="1:11">
      <c r="A29" s="115" t="s">
        <v>90</v>
      </c>
      <c r="B29" s="115" t="s">
        <v>91</v>
      </c>
      <c r="C29" s="116">
        <v>230</v>
      </c>
      <c r="D29" s="116"/>
      <c r="E29" s="116">
        <v>230</v>
      </c>
      <c r="F29" s="117">
        <v>301.9</v>
      </c>
      <c r="G29" s="117"/>
      <c r="H29" s="117">
        <v>301.9</v>
      </c>
      <c r="I29" s="125">
        <v>31.2608695652174</v>
      </c>
      <c r="J29" s="125"/>
      <c r="K29" s="125">
        <v>31.2608695652174</v>
      </c>
    </row>
    <row r="30" ht="30.75" customHeight="1" spans="1:11">
      <c r="A30" s="115" t="s">
        <v>92</v>
      </c>
      <c r="B30" s="115" t="s">
        <v>93</v>
      </c>
      <c r="C30" s="116">
        <v>139.38</v>
      </c>
      <c r="D30" s="116">
        <v>15.81</v>
      </c>
      <c r="E30" s="116">
        <v>123.57</v>
      </c>
      <c r="F30" s="117">
        <v>320.74</v>
      </c>
      <c r="G30" s="117"/>
      <c r="H30" s="117">
        <v>320.74</v>
      </c>
      <c r="I30" s="125">
        <v>59.5613822125111</v>
      </c>
      <c r="J30" s="125"/>
      <c r="K30" s="125">
        <v>159.561382212511</v>
      </c>
    </row>
    <row r="31" ht="30.75" customHeight="1" spans="1:11">
      <c r="A31" s="115" t="s">
        <v>94</v>
      </c>
      <c r="B31" s="115" t="s">
        <v>95</v>
      </c>
      <c r="C31" s="116">
        <v>139.38</v>
      </c>
      <c r="D31" s="116">
        <v>15.81</v>
      </c>
      <c r="E31" s="116">
        <v>123.57</v>
      </c>
      <c r="F31" s="117">
        <v>320.74</v>
      </c>
      <c r="G31" s="117"/>
      <c r="H31" s="117">
        <v>320.74</v>
      </c>
      <c r="I31" s="125">
        <v>59.5613822125111</v>
      </c>
      <c r="J31" s="125"/>
      <c r="K31" s="125">
        <v>159.561382212511</v>
      </c>
    </row>
    <row r="32" ht="30.75" customHeight="1" spans="1:11">
      <c r="A32" s="115" t="s">
        <v>96</v>
      </c>
      <c r="B32" s="115" t="s">
        <v>97</v>
      </c>
      <c r="C32" s="116">
        <v>93.78</v>
      </c>
      <c r="D32" s="116"/>
      <c r="E32" s="116">
        <v>93.78</v>
      </c>
      <c r="F32" s="117">
        <v>70.51</v>
      </c>
      <c r="G32" s="117"/>
      <c r="H32" s="117">
        <v>70.51</v>
      </c>
      <c r="I32" s="125">
        <v>-24.8133930475581</v>
      </c>
      <c r="J32" s="125">
        <v>0</v>
      </c>
      <c r="K32" s="125">
        <v>-24.8133930475581</v>
      </c>
    </row>
    <row r="33" ht="30.75" customHeight="1" spans="1:11">
      <c r="A33" s="115" t="s">
        <v>98</v>
      </c>
      <c r="B33" s="115" t="s">
        <v>99</v>
      </c>
      <c r="C33" s="116">
        <v>93.78</v>
      </c>
      <c r="D33" s="116"/>
      <c r="E33" s="116">
        <v>93.78</v>
      </c>
      <c r="F33" s="117">
        <v>70.51</v>
      </c>
      <c r="G33" s="117"/>
      <c r="H33" s="117">
        <v>70.51</v>
      </c>
      <c r="I33" s="125">
        <v>-24.8133930475581</v>
      </c>
      <c r="J33" s="125">
        <v>0</v>
      </c>
      <c r="K33" s="125">
        <v>-24.8133930475581</v>
      </c>
    </row>
    <row r="34" ht="30.75" customHeight="1" spans="1:11">
      <c r="A34" s="115" t="s">
        <v>100</v>
      </c>
      <c r="B34" s="115" t="s">
        <v>101</v>
      </c>
      <c r="C34" s="116">
        <v>93.78</v>
      </c>
      <c r="D34" s="116"/>
      <c r="E34" s="116">
        <v>93.78</v>
      </c>
      <c r="F34" s="117">
        <v>70.51</v>
      </c>
      <c r="G34" s="117"/>
      <c r="H34" s="117">
        <v>70.51</v>
      </c>
      <c r="I34" s="125">
        <v>-24.8133930475581</v>
      </c>
      <c r="J34" s="125">
        <v>0</v>
      </c>
      <c r="K34" s="125">
        <v>-24.8133930475581</v>
      </c>
    </row>
    <row r="35" ht="30.75" customHeight="1" spans="1:11">
      <c r="A35" s="115" t="s">
        <v>102</v>
      </c>
      <c r="B35" s="115" t="s">
        <v>103</v>
      </c>
      <c r="C35" s="116"/>
      <c r="D35" s="116"/>
      <c r="E35" s="116">
        <v>0</v>
      </c>
      <c r="F35" s="117">
        <v>0.6</v>
      </c>
      <c r="G35" s="117"/>
      <c r="H35" s="117">
        <v>0.6</v>
      </c>
      <c r="I35" s="125">
        <v>0</v>
      </c>
      <c r="J35" s="125">
        <v>0</v>
      </c>
      <c r="K35" s="125">
        <v>0</v>
      </c>
    </row>
    <row r="36" ht="30.75" customHeight="1" spans="1:11">
      <c r="A36" s="115" t="s">
        <v>104</v>
      </c>
      <c r="B36" s="115" t="s">
        <v>105</v>
      </c>
      <c r="C36" s="116"/>
      <c r="D36" s="116"/>
      <c r="E36" s="116"/>
      <c r="F36" s="117">
        <v>0.6</v>
      </c>
      <c r="G36" s="117"/>
      <c r="H36" s="117">
        <v>0.6</v>
      </c>
      <c r="I36" s="125">
        <v>0</v>
      </c>
      <c r="J36" s="125">
        <v>0</v>
      </c>
      <c r="K36" s="125">
        <v>0</v>
      </c>
    </row>
    <row r="37" ht="30.75" customHeight="1" spans="1:11">
      <c r="A37" s="115" t="s">
        <v>106</v>
      </c>
      <c r="B37" s="115" t="s">
        <v>107</v>
      </c>
      <c r="C37" s="116"/>
      <c r="D37" s="116"/>
      <c r="E37" s="116"/>
      <c r="F37" s="117">
        <v>0.6</v>
      </c>
      <c r="G37" s="117"/>
      <c r="H37" s="117">
        <v>0.6</v>
      </c>
      <c r="I37" s="125">
        <v>0</v>
      </c>
      <c r="J37" s="125">
        <v>0</v>
      </c>
      <c r="K37" s="125">
        <v>0</v>
      </c>
    </row>
    <row r="38" ht="30.75" customHeight="1" spans="1:11">
      <c r="A38" s="115" t="s">
        <v>108</v>
      </c>
      <c r="B38" s="115" t="s">
        <v>109</v>
      </c>
      <c r="C38" s="116">
        <v>67.34</v>
      </c>
      <c r="D38" s="116">
        <v>67.34</v>
      </c>
      <c r="E38" s="116"/>
      <c r="F38" s="117">
        <v>91.94</v>
      </c>
      <c r="G38" s="117">
        <v>91.94</v>
      </c>
      <c r="H38" s="117"/>
      <c r="I38" s="125">
        <v>36.5310365310365</v>
      </c>
      <c r="J38" s="125">
        <v>36.5310365310365</v>
      </c>
      <c r="K38" s="125">
        <v>0</v>
      </c>
    </row>
    <row r="39" ht="30.75" customHeight="1" spans="1:11">
      <c r="A39" s="115" t="s">
        <v>110</v>
      </c>
      <c r="B39" s="115" t="s">
        <v>111</v>
      </c>
      <c r="C39" s="116">
        <v>67.34</v>
      </c>
      <c r="D39" s="116">
        <v>67.34</v>
      </c>
      <c r="E39" s="116"/>
      <c r="F39" s="117">
        <v>91.94</v>
      </c>
      <c r="G39" s="117">
        <v>91.94</v>
      </c>
      <c r="H39" s="117"/>
      <c r="I39" s="125">
        <v>36.5310365310365</v>
      </c>
      <c r="J39" s="125">
        <v>36.5310365310365</v>
      </c>
      <c r="K39" s="125">
        <v>0</v>
      </c>
    </row>
    <row r="40" ht="30.75" customHeight="1" spans="1:11">
      <c r="A40" s="115" t="s">
        <v>112</v>
      </c>
      <c r="B40" s="115" t="s">
        <v>132</v>
      </c>
      <c r="C40" s="116">
        <v>67.34</v>
      </c>
      <c r="D40" s="116">
        <v>67.34</v>
      </c>
      <c r="E40" s="116"/>
      <c r="F40" s="117">
        <v>91.94</v>
      </c>
      <c r="G40" s="117">
        <v>91.94</v>
      </c>
      <c r="H40" s="117"/>
      <c r="I40" s="125">
        <v>36.5310365310365</v>
      </c>
      <c r="J40" s="125">
        <v>36.5310365310365</v>
      </c>
      <c r="K40" s="125">
        <v>0</v>
      </c>
    </row>
    <row r="41" ht="30.75" customHeight="1" spans="1:11">
      <c r="A41" s="122" t="s">
        <v>133</v>
      </c>
      <c r="B41" s="123"/>
      <c r="C41" s="116">
        <f t="shared" ref="C41:H41" si="0">C7+C11+C20+C27+C32+C35+C38</f>
        <v>2734.53</v>
      </c>
      <c r="D41" s="116">
        <f t="shared" si="0"/>
        <v>873.47</v>
      </c>
      <c r="E41" s="116">
        <f t="shared" si="0"/>
        <v>1861.06</v>
      </c>
      <c r="F41" s="116">
        <f t="shared" si="0"/>
        <v>2958.77</v>
      </c>
      <c r="G41" s="118">
        <v>942.89</v>
      </c>
      <c r="H41" s="118">
        <v>2015.88</v>
      </c>
      <c r="I41" s="125">
        <v>16.2665262785945</v>
      </c>
      <c r="J41" s="125">
        <v>7.94761125167437</v>
      </c>
      <c r="K41" s="125">
        <v>8.31891502692015</v>
      </c>
    </row>
    <row r="42" ht="40" customHeight="1"/>
  </sheetData>
  <mergeCells count="7">
    <mergeCell ref="A3:K3"/>
    <mergeCell ref="J4:K4"/>
    <mergeCell ref="A5:B5"/>
    <mergeCell ref="C5:E5"/>
    <mergeCell ref="F5:H5"/>
    <mergeCell ref="I5:K5"/>
    <mergeCell ref="A41:B41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zoomScale="85" zoomScaleNormal="85" topLeftCell="A16" workbookViewId="0">
      <selection activeCell="K20" sqref="K20"/>
    </sheetView>
  </sheetViews>
  <sheetFormatPr defaultColWidth="9" defaultRowHeight="15.6" outlineLevelCol="3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0" t="s">
        <v>134</v>
      </c>
      <c r="B1" s="101"/>
      <c r="C1" s="101"/>
    </row>
    <row r="2" ht="44.25" customHeight="1" spans="1:4">
      <c r="A2" s="102" t="s">
        <v>135</v>
      </c>
      <c r="B2" s="102"/>
      <c r="C2" s="102"/>
      <c r="D2" s="86"/>
    </row>
    <row r="3" ht="20.25" customHeight="1" spans="3:3">
      <c r="C3" s="103" t="s">
        <v>2</v>
      </c>
    </row>
    <row r="4" ht="22.5" customHeight="1" spans="1:3">
      <c r="A4" s="104" t="s">
        <v>136</v>
      </c>
      <c r="B4" s="104" t="s">
        <v>6</v>
      </c>
      <c r="C4" s="104" t="s">
        <v>137</v>
      </c>
    </row>
    <row r="5" ht="22.5" customHeight="1" spans="1:3">
      <c r="A5" s="105" t="s">
        <v>138</v>
      </c>
      <c r="B5" s="105">
        <v>903.73</v>
      </c>
      <c r="C5" s="105"/>
    </row>
    <row r="6" ht="22.5" customHeight="1" spans="1:3">
      <c r="A6" s="105" t="s">
        <v>139</v>
      </c>
      <c r="B6" s="106">
        <v>367.75</v>
      </c>
      <c r="C6" s="105"/>
    </row>
    <row r="7" ht="22.5" customHeight="1" spans="1:3">
      <c r="A7" s="105" t="s">
        <v>140</v>
      </c>
      <c r="B7" s="106">
        <v>93.77</v>
      </c>
      <c r="C7" s="105"/>
    </row>
    <row r="8" ht="22.5" customHeight="1" spans="1:3">
      <c r="A8" s="105" t="s">
        <v>141</v>
      </c>
      <c r="B8" s="106">
        <v>6.17</v>
      </c>
      <c r="C8" s="105"/>
    </row>
    <row r="9" ht="22.5" customHeight="1" spans="1:3">
      <c r="A9" s="105" t="s">
        <v>142</v>
      </c>
      <c r="B9" s="106">
        <v>186.25</v>
      </c>
      <c r="C9" s="105"/>
    </row>
    <row r="10" ht="22.5" customHeight="1" spans="1:3">
      <c r="A10" s="105" t="s">
        <v>143</v>
      </c>
      <c r="B10" s="106">
        <v>96.62</v>
      </c>
      <c r="C10" s="105"/>
    </row>
    <row r="11" ht="22.5" customHeight="1" spans="1:3">
      <c r="A11" s="105" t="s">
        <v>144</v>
      </c>
      <c r="B11" s="106">
        <v>6.21</v>
      </c>
      <c r="C11" s="105"/>
    </row>
    <row r="12" ht="22.5" customHeight="1" spans="1:3">
      <c r="A12" s="105" t="s">
        <v>145</v>
      </c>
      <c r="B12" s="106">
        <v>39.25</v>
      </c>
      <c r="C12" s="105"/>
    </row>
    <row r="13" ht="22.5" customHeight="1" spans="1:3">
      <c r="A13" s="105" t="s">
        <v>146</v>
      </c>
      <c r="B13" s="106">
        <v>3.79</v>
      </c>
      <c r="C13" s="105"/>
    </row>
    <row r="14" ht="22.5" customHeight="1" spans="1:3">
      <c r="A14" s="105" t="s">
        <v>147</v>
      </c>
      <c r="B14" s="106">
        <v>0.45</v>
      </c>
      <c r="C14" s="105"/>
    </row>
    <row r="15" ht="22.5" customHeight="1" spans="1:3">
      <c r="A15" s="105" t="s">
        <v>113</v>
      </c>
      <c r="B15" s="106">
        <v>91.94</v>
      </c>
      <c r="C15" s="105"/>
    </row>
    <row r="16" ht="22.5" customHeight="1" spans="1:3">
      <c r="A16" s="105" t="s">
        <v>148</v>
      </c>
      <c r="B16" s="106">
        <v>11.53</v>
      </c>
      <c r="C16" s="105"/>
    </row>
    <row r="17" ht="22.5" customHeight="1" spans="1:3">
      <c r="A17" s="105" t="s">
        <v>149</v>
      </c>
      <c r="B17" s="105">
        <v>27.2</v>
      </c>
      <c r="C17" s="105"/>
    </row>
    <row r="18" ht="22.5" customHeight="1" spans="1:3">
      <c r="A18" s="105" t="s">
        <v>150</v>
      </c>
      <c r="B18" s="105"/>
      <c r="C18" s="105"/>
    </row>
    <row r="19" ht="22.5" customHeight="1" spans="1:3">
      <c r="A19" s="105" t="s">
        <v>151</v>
      </c>
      <c r="B19" s="105"/>
      <c r="C19" s="105"/>
    </row>
    <row r="20" ht="22.5" customHeight="1" spans="1:3">
      <c r="A20" s="105" t="s">
        <v>152</v>
      </c>
      <c r="B20" s="105"/>
      <c r="C20" s="105"/>
    </row>
    <row r="21" ht="22.5" customHeight="1" spans="1:3">
      <c r="A21" s="105" t="s">
        <v>153</v>
      </c>
      <c r="B21" s="105"/>
      <c r="C21" s="105"/>
    </row>
    <row r="22" ht="22.5" customHeight="1" spans="1:3">
      <c r="A22" s="105" t="s">
        <v>154</v>
      </c>
      <c r="B22" s="105"/>
      <c r="C22" s="105"/>
    </row>
    <row r="23" ht="22.5" customHeight="1" spans="1:3">
      <c r="A23" s="105" t="s">
        <v>155</v>
      </c>
      <c r="B23" s="105"/>
      <c r="C23" s="105"/>
    </row>
    <row r="24" ht="22.5" customHeight="1" spans="1:3">
      <c r="A24" s="105" t="s">
        <v>156</v>
      </c>
      <c r="B24" s="105"/>
      <c r="C24" s="105"/>
    </row>
    <row r="25" ht="22.5" customHeight="1" spans="1:3">
      <c r="A25" s="105" t="s">
        <v>157</v>
      </c>
      <c r="B25" s="105"/>
      <c r="C25" s="105"/>
    </row>
    <row r="26" ht="22.5" customHeight="1" spans="1:3">
      <c r="A26" s="105" t="s">
        <v>158</v>
      </c>
      <c r="B26" s="105"/>
      <c r="C26" s="105"/>
    </row>
    <row r="27" ht="22.5" customHeight="1" spans="1:3">
      <c r="A27" s="105" t="s">
        <v>159</v>
      </c>
      <c r="B27" s="105"/>
      <c r="C27" s="105"/>
    </row>
    <row r="28" ht="22.5" customHeight="1" spans="1:3">
      <c r="A28" s="105" t="s">
        <v>160</v>
      </c>
      <c r="B28" s="105"/>
      <c r="C28" s="105"/>
    </row>
    <row r="29" ht="22.5" customHeight="1" spans="1:3">
      <c r="A29" s="105" t="s">
        <v>161</v>
      </c>
      <c r="B29" s="105"/>
      <c r="C29" s="105"/>
    </row>
    <row r="30" ht="22.5" customHeight="1" spans="1:3">
      <c r="A30" s="105" t="s">
        <v>162</v>
      </c>
      <c r="B30" s="105"/>
      <c r="C30" s="105"/>
    </row>
    <row r="31" ht="22.5" customHeight="1" spans="1:3">
      <c r="A31" s="105" t="s">
        <v>163</v>
      </c>
      <c r="B31" s="105"/>
      <c r="C31" s="105"/>
    </row>
    <row r="32" ht="22.5" customHeight="1" spans="1:3">
      <c r="A32" s="105" t="s">
        <v>164</v>
      </c>
      <c r="B32" s="105"/>
      <c r="C32" s="105"/>
    </row>
    <row r="33" ht="22.5" customHeight="1" spans="1:3">
      <c r="A33" s="105" t="s">
        <v>165</v>
      </c>
      <c r="B33" s="105"/>
      <c r="C33" s="105"/>
    </row>
    <row r="34" ht="22.5" customHeight="1" spans="1:3">
      <c r="A34" s="105" t="s">
        <v>166</v>
      </c>
      <c r="B34" s="105"/>
      <c r="C34" s="105"/>
    </row>
    <row r="35" ht="22.5" customHeight="1" spans="1:3">
      <c r="A35" s="105" t="s">
        <v>167</v>
      </c>
      <c r="B35" s="105"/>
      <c r="C35" s="105"/>
    </row>
    <row r="36" ht="22.5" customHeight="1" spans="1:3">
      <c r="A36" s="105" t="s">
        <v>168</v>
      </c>
      <c r="B36" s="105"/>
      <c r="C36" s="105"/>
    </row>
    <row r="37" ht="22.5" customHeight="1" spans="1:3">
      <c r="A37" s="105" t="s">
        <v>169</v>
      </c>
      <c r="B37" s="105"/>
      <c r="C37" s="105"/>
    </row>
    <row r="38" ht="22.5" customHeight="1" spans="1:3">
      <c r="A38" s="105" t="s">
        <v>170</v>
      </c>
      <c r="B38" s="105"/>
      <c r="C38" s="105"/>
    </row>
    <row r="39" ht="22.5" customHeight="1" spans="1:3">
      <c r="A39" s="105" t="s">
        <v>171</v>
      </c>
      <c r="B39" s="105"/>
      <c r="C39" s="105"/>
    </row>
    <row r="40" ht="22.5" customHeight="1" spans="1:3">
      <c r="A40" s="105" t="s">
        <v>172</v>
      </c>
      <c r="B40" s="105">
        <v>12.48</v>
      </c>
      <c r="C40" s="105"/>
    </row>
    <row r="41" ht="22.5" customHeight="1" spans="1:3">
      <c r="A41" s="105" t="s">
        <v>173</v>
      </c>
      <c r="B41" s="105"/>
      <c r="C41" s="105"/>
    </row>
    <row r="42" ht="22.5" customHeight="1" spans="1:3">
      <c r="A42" s="105" t="s">
        <v>174</v>
      </c>
      <c r="B42" s="105">
        <v>13.17</v>
      </c>
      <c r="C42" s="105"/>
    </row>
    <row r="43" ht="22.5" customHeight="1" spans="1:3">
      <c r="A43" s="105" t="s">
        <v>175</v>
      </c>
      <c r="B43" s="105"/>
      <c r="C43" s="105"/>
    </row>
    <row r="44" ht="22.5" customHeight="1" spans="1:3">
      <c r="A44" s="107" t="s">
        <v>176</v>
      </c>
      <c r="B44" s="105">
        <v>1.55</v>
      </c>
      <c r="C44" s="105"/>
    </row>
    <row r="45" ht="22.5" customHeight="1" spans="1:3">
      <c r="A45" s="105" t="s">
        <v>177</v>
      </c>
      <c r="B45" s="105">
        <v>11.96</v>
      </c>
      <c r="C45" s="105"/>
    </row>
    <row r="46" ht="22.5" customHeight="1" spans="1:3">
      <c r="A46" s="105" t="s">
        <v>178</v>
      </c>
      <c r="B46" s="105"/>
      <c r="C46" s="105"/>
    </row>
    <row r="47" ht="22.5" customHeight="1" spans="1:3">
      <c r="A47" s="105" t="s">
        <v>179</v>
      </c>
      <c r="B47" s="105">
        <v>8.96</v>
      </c>
      <c r="C47" s="105"/>
    </row>
    <row r="48" ht="22.5" customHeight="1" spans="1:3">
      <c r="A48" s="105" t="s">
        <v>180</v>
      </c>
      <c r="B48" s="105"/>
      <c r="C48" s="105"/>
    </row>
    <row r="49" ht="22.5" customHeight="1" spans="1:3">
      <c r="A49" s="105" t="s">
        <v>181</v>
      </c>
      <c r="B49" s="105"/>
      <c r="C49" s="105"/>
    </row>
    <row r="50" ht="22.5" customHeight="1" spans="1:3">
      <c r="A50" s="105" t="s">
        <v>182</v>
      </c>
      <c r="B50" s="105">
        <v>3</v>
      </c>
      <c r="C50" s="105"/>
    </row>
    <row r="51" ht="22.5" customHeight="1" spans="1:3">
      <c r="A51" s="105" t="s">
        <v>183</v>
      </c>
      <c r="B51" s="105"/>
      <c r="C51" s="105"/>
    </row>
    <row r="52" ht="22.5" customHeight="1" spans="1:3">
      <c r="A52" s="105" t="s">
        <v>184</v>
      </c>
      <c r="B52" s="105"/>
      <c r="C52" s="105"/>
    </row>
    <row r="53" ht="22.5" customHeight="1" spans="1:3">
      <c r="A53" s="105" t="s">
        <v>185</v>
      </c>
      <c r="B53" s="105"/>
      <c r="C53" s="105"/>
    </row>
    <row r="54" ht="22.5" customHeight="1" spans="1:3">
      <c r="A54" s="105" t="s">
        <v>186</v>
      </c>
      <c r="B54" s="105"/>
      <c r="C54" s="105"/>
    </row>
    <row r="55" ht="22.5" customHeight="1" spans="1:3">
      <c r="A55" s="105" t="s">
        <v>187</v>
      </c>
      <c r="B55" s="105"/>
      <c r="C55" s="105"/>
    </row>
    <row r="56" ht="22.5" customHeight="1" spans="1:3">
      <c r="A56" s="105" t="s">
        <v>188</v>
      </c>
      <c r="B56" s="105"/>
      <c r="C56" s="105"/>
    </row>
    <row r="57" ht="22.5" customHeight="1" spans="1:3">
      <c r="A57" s="104" t="s">
        <v>133</v>
      </c>
      <c r="B57" s="105">
        <f>B5+B17+B45</f>
        <v>942.89</v>
      </c>
      <c r="C57" s="105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zoomScale="70" zoomScaleNormal="70" workbookViewId="0">
      <selection activeCell="B8" sqref="B8"/>
    </sheetView>
  </sheetViews>
  <sheetFormatPr defaultColWidth="9" defaultRowHeight="15.6" outlineLevelCol="1"/>
  <cols>
    <col min="1" max="1" width="56.875" customWidth="1"/>
    <col min="2" max="2" width="60.375" customWidth="1"/>
  </cols>
  <sheetData>
    <row r="1" ht="23.25" customHeight="1" spans="1:1">
      <c r="A1" s="75" t="s">
        <v>189</v>
      </c>
    </row>
    <row r="2" ht="19.5" customHeight="1" spans="1:2">
      <c r="A2" s="88"/>
      <c r="B2" s="89"/>
    </row>
    <row r="3" ht="30" customHeight="1" spans="1:2">
      <c r="A3" s="90" t="s">
        <v>190</v>
      </c>
      <c r="B3" s="90"/>
    </row>
    <row r="4" ht="16.5" customHeight="1" spans="1:2">
      <c r="A4" s="91"/>
      <c r="B4" s="92" t="s">
        <v>2</v>
      </c>
    </row>
    <row r="5" ht="38.25" customHeight="1" spans="1:2">
      <c r="A5" s="93" t="s">
        <v>5</v>
      </c>
      <c r="B5" s="93" t="s">
        <v>127</v>
      </c>
    </row>
    <row r="6" ht="38.25" customHeight="1" spans="1:2">
      <c r="A6" s="94" t="s">
        <v>191</v>
      </c>
      <c r="B6" s="80">
        <v>8</v>
      </c>
    </row>
    <row r="7" ht="38.25" customHeight="1" spans="1:2">
      <c r="A7" s="80" t="s">
        <v>192</v>
      </c>
      <c r="B7" s="80"/>
    </row>
    <row r="8" ht="38.25" customHeight="1" spans="1:2">
      <c r="A8" s="80" t="s">
        <v>193</v>
      </c>
      <c r="B8" s="80"/>
    </row>
    <row r="9" ht="38.25" customHeight="1" spans="1:2">
      <c r="A9" s="95" t="s">
        <v>194</v>
      </c>
      <c r="B9" s="95">
        <v>8</v>
      </c>
    </row>
    <row r="10" ht="38.25" customHeight="1" spans="1:2">
      <c r="A10" s="96" t="s">
        <v>195</v>
      </c>
      <c r="B10" s="95">
        <v>8</v>
      </c>
    </row>
    <row r="11" ht="38.25" customHeight="1" spans="1:2">
      <c r="A11" s="97" t="s">
        <v>196</v>
      </c>
      <c r="B11" s="98"/>
    </row>
    <row r="12" ht="91.5" customHeight="1" spans="1:2">
      <c r="A12" s="99" t="s">
        <v>197</v>
      </c>
      <c r="B12" s="99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zoomScale="70" zoomScaleNormal="70" workbookViewId="0">
      <selection activeCell="B6" sqref="B6"/>
    </sheetView>
  </sheetViews>
  <sheetFormatPr defaultColWidth="6" defaultRowHeight="15.6" outlineLevelCol="6"/>
  <cols>
    <col min="1" max="2" width="38.7" style="65" customWidth="1"/>
    <col min="3" max="3" width="41.6" style="65" customWidth="1"/>
    <col min="4" max="7" width="9.875" style="65" customWidth="1"/>
    <col min="8" max="16380" width="6.875" style="65"/>
  </cols>
  <sheetData>
    <row r="1" ht="16.5" customHeight="1" spans="1:7">
      <c r="A1" s="50" t="s">
        <v>198</v>
      </c>
      <c r="B1" s="51"/>
      <c r="C1" s="51"/>
      <c r="D1" s="51"/>
      <c r="E1" s="51"/>
      <c r="F1" s="72"/>
      <c r="G1" s="72"/>
    </row>
    <row r="2" ht="16.5" customHeight="1" spans="1:7">
      <c r="A2" s="51"/>
      <c r="B2" s="51"/>
      <c r="C2" s="51"/>
      <c r="D2" s="51"/>
      <c r="E2" s="51"/>
      <c r="F2" s="72"/>
      <c r="G2" s="72"/>
    </row>
    <row r="3" ht="29.25" customHeight="1" spans="1:7">
      <c r="A3" s="74" t="s">
        <v>199</v>
      </c>
      <c r="B3" s="74"/>
      <c r="C3" s="74"/>
      <c r="D3" s="86"/>
      <c r="E3" s="86"/>
      <c r="F3" s="86"/>
      <c r="G3" s="86"/>
    </row>
    <row r="4" ht="26.25" customHeight="1" spans="1:7">
      <c r="A4" s="75"/>
      <c r="B4" s="75"/>
      <c r="C4" s="87" t="s">
        <v>2</v>
      </c>
      <c r="D4" s="75"/>
      <c r="E4" s="75"/>
      <c r="F4" s="87"/>
      <c r="G4" s="87"/>
    </row>
    <row r="5" ht="29" customHeight="1" spans="1:3">
      <c r="A5" s="76" t="s">
        <v>40</v>
      </c>
      <c r="B5" s="76"/>
      <c r="C5" s="15" t="s">
        <v>200</v>
      </c>
    </row>
    <row r="6" ht="29" customHeight="1" spans="1:3">
      <c r="A6" s="76" t="s">
        <v>45</v>
      </c>
      <c r="B6" s="76" t="s">
        <v>46</v>
      </c>
      <c r="C6" s="15"/>
    </row>
    <row r="7" ht="29" customHeight="1" spans="1:3">
      <c r="A7" s="77"/>
      <c r="C7" s="84"/>
    </row>
    <row r="8" ht="29" customHeight="1" spans="1:3">
      <c r="A8" s="77"/>
      <c r="B8" s="78"/>
      <c r="C8" s="84"/>
    </row>
    <row r="9" ht="29" customHeight="1" spans="1:3">
      <c r="A9" s="77"/>
      <c r="B9" s="78"/>
      <c r="C9" s="84"/>
    </row>
    <row r="10" ht="29" customHeight="1" spans="1:3">
      <c r="A10" s="77"/>
      <c r="B10" s="78"/>
      <c r="C10" s="84"/>
    </row>
    <row r="11" ht="29" customHeight="1" spans="1:3">
      <c r="A11" s="77"/>
      <c r="B11" s="78"/>
      <c r="C11" s="84"/>
    </row>
    <row r="12" ht="29" customHeight="1" spans="1:3">
      <c r="A12" s="77"/>
      <c r="B12" s="79"/>
      <c r="C12" s="85"/>
    </row>
    <row r="13" ht="29" customHeight="1" spans="1:3">
      <c r="A13" s="77"/>
      <c r="B13" s="80"/>
      <c r="C13" s="80"/>
    </row>
    <row r="14" ht="29" customHeight="1" spans="1:3">
      <c r="A14" s="77"/>
      <c r="B14" s="78"/>
      <c r="C14" s="80"/>
    </row>
    <row r="15" ht="29" customHeight="1" spans="1:3">
      <c r="A15" s="77"/>
      <c r="B15" s="78"/>
      <c r="C15" s="80"/>
    </row>
    <row r="16" ht="29" customHeight="1" spans="1:3">
      <c r="A16" s="77"/>
      <c r="B16" s="78"/>
      <c r="C16" s="80"/>
    </row>
    <row r="17" ht="29" customHeight="1" spans="1:3">
      <c r="A17" s="81" t="s">
        <v>114</v>
      </c>
      <c r="B17" s="82"/>
      <c r="C17" s="80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B15" sqref="B15"/>
    </sheetView>
  </sheetViews>
  <sheetFormatPr defaultColWidth="6" defaultRowHeight="10.8"/>
  <cols>
    <col min="1" max="1" width="18.125" style="65" customWidth="1"/>
    <col min="2" max="2" width="15.375" style="65" customWidth="1"/>
    <col min="3" max="11" width="9.875" style="65" customWidth="1"/>
    <col min="12" max="16384" width="6.875" style="65"/>
  </cols>
  <sheetData>
    <row r="1" ht="16.5" customHeight="1" spans="1:11">
      <c r="A1" s="50" t="s">
        <v>201</v>
      </c>
      <c r="B1" s="51"/>
      <c r="C1" s="51"/>
      <c r="D1" s="51"/>
      <c r="E1" s="51"/>
      <c r="F1" s="51"/>
      <c r="G1" s="51"/>
      <c r="H1" s="51"/>
      <c r="I1" s="51"/>
      <c r="J1" s="72"/>
      <c r="K1" s="72"/>
    </row>
    <row r="2" ht="16.5" customHeight="1" spans="1:11">
      <c r="A2" s="51"/>
      <c r="B2" s="51"/>
      <c r="C2" s="51"/>
      <c r="D2" s="51"/>
      <c r="E2" s="51"/>
      <c r="F2" s="51"/>
      <c r="G2" s="51"/>
      <c r="H2" s="51"/>
      <c r="I2" s="51"/>
      <c r="J2" s="72"/>
      <c r="K2" s="72"/>
    </row>
    <row r="3" ht="29.25" customHeight="1" spans="1:11">
      <c r="A3" s="74" t="s">
        <v>202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ht="26.25" customHeight="1" spans="1:11">
      <c r="A4" s="75"/>
      <c r="B4" s="75"/>
      <c r="C4" s="75"/>
      <c r="D4" s="75"/>
      <c r="E4" s="75"/>
      <c r="F4" s="75"/>
      <c r="G4" s="75"/>
      <c r="H4" s="75"/>
      <c r="I4" s="75"/>
      <c r="J4" s="83" t="s">
        <v>2</v>
      </c>
      <c r="K4" s="83"/>
    </row>
    <row r="5" ht="26.25" customHeight="1" spans="1:11">
      <c r="A5" s="76" t="s">
        <v>40</v>
      </c>
      <c r="B5" s="76"/>
      <c r="C5" s="76" t="s">
        <v>126</v>
      </c>
      <c r="D5" s="76"/>
      <c r="E5" s="76"/>
      <c r="F5" s="76" t="s">
        <v>127</v>
      </c>
      <c r="G5" s="76"/>
      <c r="H5" s="76"/>
      <c r="I5" s="76" t="s">
        <v>203</v>
      </c>
      <c r="J5" s="76"/>
      <c r="K5" s="76"/>
    </row>
    <row r="6" s="73" customFormat="1" ht="27.75" customHeight="1" spans="1:11">
      <c r="A6" s="76" t="s">
        <v>45</v>
      </c>
      <c r="B6" s="76" t="s">
        <v>46</v>
      </c>
      <c r="C6" s="76" t="s">
        <v>129</v>
      </c>
      <c r="D6" s="76" t="s">
        <v>117</v>
      </c>
      <c r="E6" s="76" t="s">
        <v>118</v>
      </c>
      <c r="F6" s="76" t="s">
        <v>129</v>
      </c>
      <c r="G6" s="76" t="s">
        <v>117</v>
      </c>
      <c r="H6" s="76" t="s">
        <v>118</v>
      </c>
      <c r="I6" s="76" t="s">
        <v>129</v>
      </c>
      <c r="J6" s="76" t="s">
        <v>117</v>
      </c>
      <c r="K6" s="76" t="s">
        <v>118</v>
      </c>
    </row>
    <row r="7" s="73" customFormat="1" ht="30" customHeight="1" spans="1:11">
      <c r="A7" s="77"/>
      <c r="B7" s="78"/>
      <c r="C7" s="78"/>
      <c r="D7" s="78"/>
      <c r="E7" s="78"/>
      <c r="F7" s="78"/>
      <c r="G7" s="78"/>
      <c r="H7" s="78"/>
      <c r="I7" s="78"/>
      <c r="J7" s="84"/>
      <c r="K7" s="84"/>
    </row>
    <row r="8" s="73" customFormat="1" ht="30" customHeight="1" spans="1:11">
      <c r="A8" s="77"/>
      <c r="B8" s="78"/>
      <c r="C8" s="78"/>
      <c r="D8" s="78"/>
      <c r="E8" s="78"/>
      <c r="F8" s="78"/>
      <c r="G8" s="78"/>
      <c r="H8" s="78"/>
      <c r="I8" s="78"/>
      <c r="J8" s="84"/>
      <c r="K8" s="84"/>
    </row>
    <row r="9" s="73" customFormat="1" ht="30" customHeight="1" spans="1:11">
      <c r="A9" s="77"/>
      <c r="B9" s="78"/>
      <c r="C9" s="78"/>
      <c r="D9" s="78"/>
      <c r="E9" s="78"/>
      <c r="F9" s="78"/>
      <c r="G9" s="78"/>
      <c r="H9" s="78"/>
      <c r="I9" s="78"/>
      <c r="J9" s="84"/>
      <c r="K9" s="84"/>
    </row>
    <row r="10" s="73" customFormat="1" ht="30" customHeight="1" spans="1:11">
      <c r="A10" s="77"/>
      <c r="B10" s="78"/>
      <c r="C10" s="78"/>
      <c r="D10" s="78"/>
      <c r="E10" s="78"/>
      <c r="F10" s="78"/>
      <c r="G10" s="78"/>
      <c r="H10" s="78"/>
      <c r="I10" s="78"/>
      <c r="J10" s="84"/>
      <c r="K10" s="84"/>
    </row>
    <row r="11" customFormat="1" ht="30" customHeight="1" spans="1:11">
      <c r="A11" s="77"/>
      <c r="B11" s="79"/>
      <c r="C11" s="79"/>
      <c r="D11" s="79"/>
      <c r="E11" s="79"/>
      <c r="F11" s="79"/>
      <c r="G11" s="79"/>
      <c r="H11" s="79"/>
      <c r="I11" s="79"/>
      <c r="J11" s="85"/>
      <c r="K11" s="85"/>
    </row>
    <row r="12" customFormat="1" ht="30" customHeight="1" spans="1:11">
      <c r="A12" s="77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customFormat="1" ht="30" customHeight="1" spans="1:11">
      <c r="A13" s="77"/>
      <c r="B13" s="78"/>
      <c r="C13" s="78"/>
      <c r="D13" s="78"/>
      <c r="E13" s="78"/>
      <c r="F13" s="78"/>
      <c r="G13" s="78"/>
      <c r="H13" s="78"/>
      <c r="I13" s="78"/>
      <c r="J13" s="80"/>
      <c r="K13" s="80"/>
    </row>
    <row r="14" ht="30" customHeight="1" spans="1:11">
      <c r="A14" s="77"/>
      <c r="B14" s="80"/>
      <c r="C14" s="80"/>
      <c r="D14" s="80"/>
      <c r="E14" s="80"/>
      <c r="F14" s="80"/>
      <c r="G14" s="80"/>
      <c r="H14" s="80"/>
      <c r="I14" s="78"/>
      <c r="J14" s="80"/>
      <c r="K14" s="80"/>
    </row>
    <row r="15" ht="30" customHeight="1" spans="1:11">
      <c r="A15" s="77"/>
      <c r="B15" s="78"/>
      <c r="C15" s="78"/>
      <c r="D15" s="78"/>
      <c r="E15" s="78"/>
      <c r="F15" s="78"/>
      <c r="G15" s="78"/>
      <c r="H15" s="78"/>
      <c r="I15" s="78"/>
      <c r="J15" s="80"/>
      <c r="K15" s="80"/>
    </row>
    <row r="16" ht="30" customHeight="1" spans="1:11">
      <c r="A16" s="77"/>
      <c r="B16" s="78"/>
      <c r="C16" s="78"/>
      <c r="D16" s="78"/>
      <c r="E16" s="78"/>
      <c r="F16" s="78"/>
      <c r="G16" s="78"/>
      <c r="H16" s="78"/>
      <c r="I16" s="78"/>
      <c r="J16" s="80"/>
      <c r="K16" s="80"/>
    </row>
    <row r="17" ht="30" customHeight="1" spans="1:11">
      <c r="A17" s="81" t="s">
        <v>114</v>
      </c>
      <c r="B17" s="82"/>
      <c r="C17" s="78"/>
      <c r="D17" s="78"/>
      <c r="E17" s="78"/>
      <c r="F17" s="78"/>
      <c r="G17" s="78"/>
      <c r="H17" s="78"/>
      <c r="I17" s="78"/>
      <c r="J17" s="80"/>
      <c r="K17" s="80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Width="0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</cp:lastModifiedBy>
  <dcterms:created xsi:type="dcterms:W3CDTF">1996-12-16T17:32:00Z</dcterms:created>
  <dcterms:modified xsi:type="dcterms:W3CDTF">2022-04-20T02:57:42Z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eyJoZGlkIjoiMjk0YmIyMTMxMjMyNTYwY2E4MmE3ODVjZGQxZjNmYjAifQ==</vt:lpwstr>
  </property>
  <property fmtid="{D5CDD505-2E9C-101B-9397-08002B2CF9AE}" pid="3" name="KSOProductBuildVer">
    <vt:lpwstr>2052-11.1.0.11636</vt:lpwstr>
  </property>
  <property fmtid="{D5CDD505-2E9C-101B-9397-08002B2CF9AE}" pid="4" name="ICV">
    <vt:lpwstr>976C2B26E8D4428AA749694CC052DFFF</vt:lpwstr>
  </property>
</Properties>
</file>