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10" activeTab="10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<sst xmlns="http://schemas.openxmlformats.org/spreadsheetml/2006/main" count="642" uniqueCount="343">
  <si>
    <t>表1</t>
  </si>
  <si>
    <t>孝义市下堡镇人民政府2022年部门收支总表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</si>
  <si>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</si>
  <si>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</si>
  <si>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</si>
  <si>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</si>
  <si>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</si>
  <si>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</si>
  <si>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</si>
  <si>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</si>
  <si>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</si>
  <si>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</si>
  <si>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</si>
  <si>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</si>
  <si>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</si>
  <si>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</si>
  <si>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</si>
  <si>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</si>
  <si>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</si>
  <si>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</si>
  <si>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</si>
  <si>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</si>
  <si>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</si>
  <si>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</si>
  <si>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</si>
  <si>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</si>
  <si>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</si>
  <si>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</si>
  <si>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</si>
  <si>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</si>
  <si>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</si>
  <si>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</si>
  <si>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</si>
  <si>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</si>
  <si>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</si>
  <si>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</si>
  <si>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</si>
  <si>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</si>
  <si>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</si>
  <si>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孝义市下堡镇人民政府2022年部门收入总表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</si>
  <si>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</si>
  <si>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</si>
  <si>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</si>
  <si>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</si>
  <si>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</si>
  <si>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</si>
  <si>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</si>
  <si>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201</t>
  </si>
  <si>
    <t>一般公共服务支出</t>
  </si>
  <si>
    <t>　20103</t>
  </si>
  <si>
    <t>　政府办公厅（室）及相关机构事务</t>
  </si>
  <si>
    <t>　　2010301</t>
  </si>
  <si>
    <t>　　行政运行</t>
  </si>
  <si>
    <t>　　2010350</t>
  </si>
  <si>
    <t>　　事业运行</t>
  </si>
  <si>
    <t>208</t>
  </si>
  <si>
    <t>社会保障和就业支出</t>
  </si>
  <si>
    <t>　20805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</si>
  <si>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</si>
  <si>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</si>
  <si>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</si>
  <si>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</si>
  <si>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</si>
  <si>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　20811</t>
  </si>
  <si>
    <t>　残疾人事业</t>
  </si>
  <si>
    <t>　　2081107</t>
  </si>
  <si>
    <t>　　残疾人生活和护理补贴</t>
  </si>
  <si>
    <t>210</t>
  </si>
  <si>
    <t>卫生健康支出</t>
  </si>
  <si>
    <t>　21007</t>
  </si>
  <si>
    <t>　计划生育事务</t>
  </si>
  <si>
    <t>　　2100799</t>
  </si>
  <si>
    <t>　　其他计划生育事务支出</t>
  </si>
  <si>
    <t>　21011</t>
  </si>
  <si>
    <t>　行政事业单位医疗</t>
  </si>
  <si>
    <t>　　2101101</t>
  </si>
  <si>
    <t>　　行政单位医疗</t>
  </si>
  <si>
    <t>　　2101102</t>
  </si>
  <si>
    <t>　　事业单位医疗</t>
  </si>
  <si>
    <t>　　2101103</t>
  </si>
  <si>
    <t>　　公务员医疗补助</t>
  </si>
  <si>
    <t>211</t>
  </si>
  <si>
    <t>节能环保支出</t>
  </si>
  <si>
    <t>　21103</t>
  </si>
  <si>
    <t>　污染防治</t>
  </si>
  <si>
    <t>　　2110301</t>
  </si>
  <si>
    <t>　　大气</t>
  </si>
  <si>
    <t>212</t>
  </si>
  <si>
    <t>城乡社区支出</t>
  </si>
  <si>
    <t>　21201</t>
  </si>
  <si>
    <t>　城乡社区管理事务</t>
  </si>
  <si>
    <t>　　2120199</t>
  </si>
  <si>
    <t>　　其他城乡社区管理事务支出</t>
  </si>
  <si>
    <t>　21203</t>
  </si>
  <si>
    <t>　城乡社区公共设施</t>
  </si>
  <si>
    <t>　　2120399</t>
  </si>
  <si>
    <t>　　其他城乡社区公共设施支出</t>
  </si>
  <si>
    <t>　21299</t>
  </si>
  <si>
    <t>　其他城乡社区支出</t>
  </si>
  <si>
    <t>　　2129999</t>
  </si>
  <si>
    <t>　　其他城乡社区支出</t>
  </si>
  <si>
    <t>213</t>
  </si>
  <si>
    <t>农林水支出</t>
  </si>
  <si>
    <t>　21307</t>
  </si>
  <si>
    <t>　农村综合改革</t>
  </si>
  <si>
    <t>　　2130705</t>
  </si>
  <si>
    <t>　　对村民委员会和村党支部的补助</t>
  </si>
  <si>
    <t>216</t>
  </si>
  <si>
    <t>商业服务业等支出</t>
  </si>
  <si>
    <t>　21602</t>
  </si>
  <si>
    <t>　商业流通事务</t>
  </si>
  <si>
    <t>　　2160299</t>
  </si>
  <si>
    <t>　　其他商业流通事务支出</t>
  </si>
  <si>
    <t>221</t>
  </si>
  <si>
    <t>住房保障支出</t>
  </si>
  <si>
    <t>　22102</t>
  </si>
  <si>
    <t>　住房改革支出</t>
  </si>
  <si>
    <t>　　2210201</t>
  </si>
  <si>
    <t>　　住房公积金</t>
  </si>
  <si>
    <t>合      计</t>
  </si>
  <si>
    <t>表3</t>
  </si>
  <si>
    <t>孝义市下堡镇人民政府2022年部门支出总表</t>
  </si>
  <si>
    <t>基本支出</t>
  </si>
  <si>
    <t>项目支出</t>
  </si>
  <si>
    <t>表4</t>
  </si>
  <si>
    <t>孝义市下堡镇人民政府2022年财政拨款收支总表</t>
  </si>
  <si>
    <t>小计</t>
  </si>
  <si>
    <t>政府性基金预算</t>
  </si>
  <si>
    <t>十五、资源勘探信息等支出</t>
  </si>
  <si>
    <t>表5</t>
  </si>
  <si>
    <t>孝义市下堡镇人民政府2022年一般公共预算支出表</t>
  </si>
  <si>
    <t>2021年预算数</t>
  </si>
  <si>
    <t>2022年预算数</t>
  </si>
  <si>
    <t>2022年预算数比2021年预算数增减%</t>
  </si>
  <si>
    <t>合计</t>
  </si>
  <si>
    <t>合     计</t>
  </si>
  <si>
    <t>表6</t>
  </si>
  <si>
    <t>孝义市下堡镇人民政府2022年一般公共预算基本支出经济科目表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</si>
  <si>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</si>
  <si>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</si>
  <si>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</si>
  <si>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</si>
  <si>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</si>
  <si>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</si>
  <si>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</si>
  <si>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</si>
  <si>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</si>
  <si>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</si>
  <si>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</si>
  <si>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</si>
  <si>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</si>
  <si>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</si>
  <si>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</si>
  <si>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</si>
  <si>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</si>
  <si>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</si>
  <si>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</si>
  <si>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</si>
  <si>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</si>
  <si>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</si>
  <si>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</si>
  <si>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</si>
  <si>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</si>
  <si>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</si>
  <si>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</si>
  <si>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</si>
  <si>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</si>
  <si>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</si>
  <si>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</si>
  <si>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</si>
  <si>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</si>
  <si>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</si>
  <si>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</si>
  <si>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</si>
  <si>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</si>
  <si>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</si>
  <si>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</si>
  <si>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</si>
  <si>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</si>
  <si>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</si>
  <si>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</si>
  <si>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</si>
  <si>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</si>
  <si>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</si>
  <si>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</si>
  <si>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</si>
  <si>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</si>
  <si>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</si>
  <si>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</si>
  <si>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</si>
  <si>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</si>
  <si>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</si>
  <si>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</si>
  <si>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孝义市下堡镇人民政府2022年一般公共预算“三公”经费支出情况统计表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</si>
  <si>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</si>
  <si>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</si>
  <si>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</si>
  <si>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</si>
  <si>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</si>
  <si>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</si>
  <si>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</si>
  <si>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</si>
  <si>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孝义市下堡镇人民政府2022年政府性基金预算收入表</t>
  </si>
  <si>
    <t>政府性基金预算收入</t>
  </si>
  <si>
    <t>表9</t>
  </si>
  <si>
    <t>孝义市下堡镇人民政府2022年政府性基金预算支出表</t>
  </si>
  <si>
    <t>2022年预算比2021年预算数增减</t>
  </si>
  <si>
    <t>　　　212</t>
  </si>
  <si>
    <t>　　　城乡社区支出</t>
  </si>
  <si>
    <t>　　　　21208</t>
  </si>
  <si>
    <t>　　　　国有土地使用权出让收入安排的支出</t>
  </si>
  <si>
    <t>　　　　　2120804</t>
  </si>
  <si>
    <t>　　　　　农村基础设施建设支出</t>
  </si>
  <si>
    <t>表10</t>
  </si>
  <si>
    <t>孝义市下堡镇人民政府2022年国有资本经营预算收支预算表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</si>
  <si>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</si>
  <si>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</si>
  <si>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</si>
  <si>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</si>
  <si>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孝义市下堡镇人民政府2022年一般公共预算重点项目绩效目标表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</si>
  <si>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</si>
  <si>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</si>
  <si>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</si>
  <si>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</si>
  <si>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</si>
  <si>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</si>
  <si>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</si>
  <si>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</si>
  <si>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</si>
  <si>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</si>
  <si>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下堡镇安全维修工程</t>
  </si>
  <si>
    <t>其他城乡社区公共设施支出</t>
  </si>
  <si>
    <t>2120399</t>
  </si>
  <si>
    <t>安全维修</t>
  </si>
  <si>
    <t>保障我镇公共设施使用人员安全</t>
  </si>
  <si>
    <t>邓小平驻地纪念馆提升改造资金</t>
  </si>
  <si>
    <t>邓小平驻地纪念馆提升改造</t>
  </si>
  <si>
    <t>人大工作经费</t>
  </si>
  <si>
    <t>行政运行</t>
  </si>
  <si>
    <t>2010301</t>
  </si>
  <si>
    <t>人大事务</t>
  </si>
  <si>
    <t>做好2022年度人大工作事务</t>
  </si>
  <si>
    <t>退役军人服务站保障经费</t>
  </si>
  <si>
    <t>事业运行</t>
  </si>
  <si>
    <t>2010350</t>
  </si>
  <si>
    <t>退役军人事务</t>
  </si>
  <si>
    <t>保障退役军人事务正常开展</t>
  </si>
  <si>
    <t>下堡社区工作经费</t>
  </si>
  <si>
    <t>其他城乡社区管理事务支出</t>
  </si>
  <si>
    <t>2120199</t>
  </si>
  <si>
    <t>社区支出</t>
  </si>
  <si>
    <t>保障下堡社区正常运行</t>
  </si>
  <si>
    <t>清洁取暖煤改气二次改造补助</t>
  </si>
  <si>
    <t>大气</t>
  </si>
  <si>
    <t>2110301</t>
  </si>
  <si>
    <t>污染防治</t>
  </si>
  <si>
    <t>保障下堡区域内居民冬季取暖</t>
  </si>
  <si>
    <t>下堡镇锅炉采购</t>
  </si>
  <si>
    <t>锅炉采购</t>
  </si>
  <si>
    <t>小城镇建设占地补助</t>
  </si>
  <si>
    <t>占地补助支出</t>
  </si>
  <si>
    <t>保障小城镇建设失地农户生产生活</t>
  </si>
  <si>
    <t>乡级道路转移支付</t>
  </si>
  <si>
    <t>乡级道路维护</t>
  </si>
  <si>
    <t>保障下堡区域内交通顺畅</t>
  </si>
  <si>
    <t>村级转移支付</t>
  </si>
  <si>
    <t>对村民委员会和村党支部的补助</t>
  </si>
  <si>
    <t>2130705</t>
  </si>
  <si>
    <t>保障我镇行政村正常运行</t>
  </si>
  <si>
    <t>二到六类残疾人生活补助</t>
  </si>
  <si>
    <t>残疾人生活和护理补贴</t>
  </si>
  <si>
    <t>2081107</t>
  </si>
  <si>
    <t>残疾人</t>
  </si>
  <si>
    <t>保障下堡镇区域内残疾人基本生活</t>
  </si>
  <si>
    <t>参战退役士兵补助</t>
  </si>
  <si>
    <t>保障参战退役士兵正常生活</t>
  </si>
  <si>
    <t>计生转移支付</t>
  </si>
  <si>
    <t>其他计划生育事务支出</t>
  </si>
  <si>
    <t>2100799</t>
  </si>
  <si>
    <t>计生事务</t>
  </si>
  <si>
    <t>保障我单位计生相关事务正常开展</t>
  </si>
  <si>
    <t>困难群众“爱心消费券”资金</t>
  </si>
  <si>
    <t>其他商业流通事务支出</t>
  </si>
  <si>
    <t>2160299</t>
  </si>
  <si>
    <t>特困户</t>
  </si>
  <si>
    <t>保障下堡镇区域内困难群众基本生活</t>
  </si>
  <si>
    <t>表12</t>
  </si>
  <si>
    <t>孝义市下堡镇人民政府2022年政府采购预算表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</si>
  <si>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</si>
  <si>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</si>
  <si>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</si>
  <si>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</si>
  <si>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</si>
  <si>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</si>
  <si>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</si>
  <si>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</si>
  <si>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</si>
  <si>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</si>
  <si>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</si>
  <si>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</si>
  <si>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</si>
  <si>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</si>
  <si>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</si>
  <si>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复印纸</t>
  </si>
  <si>
    <t>箱</t>
  </si>
  <si>
    <t>90</t>
  </si>
  <si>
    <t>碎纸机</t>
  </si>
  <si>
    <t>台</t>
  </si>
  <si>
    <t>6</t>
  </si>
  <si>
    <t>台、桌类</t>
  </si>
  <si>
    <t>张</t>
  </si>
  <si>
    <t>20</t>
  </si>
  <si>
    <t>椅凳类</t>
  </si>
  <si>
    <t>把</t>
  </si>
  <si>
    <t>100</t>
  </si>
  <si>
    <t>柜类</t>
  </si>
  <si>
    <t>支</t>
  </si>
  <si>
    <t>15</t>
  </si>
  <si>
    <t>印刷服务</t>
  </si>
  <si>
    <t>批</t>
  </si>
  <si>
    <t>1</t>
  </si>
  <si>
    <t>机动车保险服务</t>
  </si>
  <si>
    <t>台/年</t>
  </si>
  <si>
    <t>3</t>
  </si>
  <si>
    <t>车辆维修和保养服务</t>
  </si>
  <si>
    <t>车辆加油服务</t>
  </si>
  <si>
    <t>60</t>
  </si>
  <si>
    <t>复印机</t>
  </si>
  <si>
    <t>2</t>
  </si>
  <si>
    <t>台式计算机</t>
  </si>
  <si>
    <t>其他专用仪器仪表</t>
  </si>
  <si>
    <t>扫描仪</t>
  </si>
  <si>
    <t>30</t>
  </si>
  <si>
    <t>8</t>
  </si>
  <si>
    <t>空调机</t>
  </si>
  <si>
    <t>4</t>
  </si>
  <si>
    <t>便携式计算机</t>
  </si>
  <si>
    <t>表13</t>
  </si>
  <si>
    <t>孝义市下堡镇人民政府2022年政府购买服务支出预算表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</si>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</sst>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* #,##0.0;* \-#,##0.0;* &quot;&quot;??;@"/>
    <numFmt numFmtId="178" formatCode="0_ "/>
    <numFmt numFmtId="179" formatCode="#,##0.00;[Red]#,##0.0"/>
  </numFmts>
  <fonts count="40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0"/>
    </font>
    <font>
      <sz val="14"/>
      <name val="黑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0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sz val="12"/>
      <color indexed="8"/>
      <name val="宋体"/>
      <charset val="134"/>
    </font>
    <font>
      <sz val="16"/>
      <name val="仿宋_GB2312"/>
      <charset val="134"/>
    </font>
    <font>
      <b/>
      <sz val="12"/>
      <color indexed="8"/>
      <name val="宋体"/>
      <charset val="0"/>
    </font>
    <font>
      <sz val="12"/>
      <color rgb="FF000000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0" fillId="0" borderId="0" applyProtection="0"/>
  </cellStyleXfs>
  <cellXfs count="154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0" borderId="0" xfId="49" applyNumberFormat="1" applyFont="1" applyFill="1" applyAlignment="1" applyProtection="1">
      <alignment horizontal="center" vertical="center"/>
    </xf>
    <xf numFmtId="49" fontId="2" fillId="0" borderId="0" xfId="49" applyNumberFormat="1" applyFont="1" applyFill="1" applyAlignment="1" applyProtection="1">
      <alignment horizontal="center" vertical="center"/>
    </xf>
    <xf numFmtId="49" fontId="2" fillId="0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Alignment="1" applyProtection="1">
      <alignment horizontal="center" vertical="center"/>
    </xf>
    <xf numFmtId="0" fontId="0" fillId="0" borderId="2" xfId="49" applyFont="1" applyBorder="1" applyProtection="1"/>
    <xf numFmtId="176" fontId="0" fillId="0" borderId="2" xfId="49" applyNumberFormat="1" applyFont="1" applyBorder="1" applyAlignment="1" applyProtection="1">
      <alignment horizontal="right" vertical="center"/>
    </xf>
    <xf numFmtId="176" fontId="0" fillId="0" borderId="2" xfId="49" applyNumberFormat="1" applyFont="1" applyBorder="1" applyAlignment="1" applyProtection="1">
      <alignment horizontal="right" vertical="center" wrapText="1"/>
    </xf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0" fontId="0" fillId="0" borderId="0" xfId="49" applyFont="1" applyFill="1" applyProtection="1"/>
    <xf numFmtId="176" fontId="0" fillId="0" borderId="0" xfId="0" applyNumberFormat="1" applyFont="1" applyFill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6" fontId="0" fillId="0" borderId="2" xfId="0" applyNumberFormat="1" applyFont="1" applyFill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>
      <alignment vertical="center"/>
    </xf>
    <xf numFmtId="0" fontId="0" fillId="0" borderId="0" xfId="0" applyAlignment="1" applyProtection="1">
      <alignment horizontal="left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</xf>
    <xf numFmtId="49" fontId="7" fillId="0" borderId="0" xfId="0" applyNumberFormat="1" applyFont="1" applyFill="1" applyAlignment="1" applyProtection="1">
      <alignment horizontal="center" vertical="center"/>
    </xf>
    <xf numFmtId="49" fontId="7" fillId="0" borderId="0" xfId="0" applyNumberFormat="1" applyFont="1" applyFill="1" applyAlignment="1" applyProtection="1">
      <alignment horizontal="left" vertical="center"/>
    </xf>
    <xf numFmtId="49" fontId="0" fillId="0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176" fontId="0" fillId="0" borderId="7" xfId="0" applyNumberFormat="1" applyFont="1" applyFill="1" applyBorder="1" applyAlignment="1" applyProtection="1">
      <alignment horizontal="left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8" fillId="0" borderId="2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9" fillId="0" borderId="9" xfId="0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vertical="center" wrapText="1"/>
    </xf>
    <xf numFmtId="2" fontId="9" fillId="0" borderId="9" xfId="0" applyNumberFormat="1" applyFont="1" applyFill="1" applyBorder="1" applyAlignment="1" applyProtection="1">
      <alignment horizontal="center" vertical="center"/>
    </xf>
    <xf numFmtId="178" fontId="0" fillId="0" borderId="2" xfId="0" applyNumberFormat="1" applyFont="1" applyBorder="1" applyAlignment="1" applyProtection="1">
      <alignment horizontal="center"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horizontal="center"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vertical="center"/>
    </xf>
    <xf numFmtId="0" fontId="7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13" fillId="0" borderId="10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176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176" fontId="0" fillId="0" borderId="12" xfId="0" applyNumberFormat="1" applyFont="1" applyBorder="1" applyAlignment="1" applyProtection="1">
      <alignment vertical="center"/>
    </xf>
    <xf numFmtId="0" fontId="14" fillId="0" borderId="13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7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15" fillId="0" borderId="0" xfId="0" applyFont="1" applyAlignment="1">
      <alignment horizontal="justify"/>
    </xf>
    <xf numFmtId="0" fontId="0" fillId="0" borderId="2" xfId="0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0" fontId="16" fillId="0" borderId="9" xfId="0" applyFont="1" applyFill="1" applyBorder="1" applyAlignment="1" applyProtection="1">
      <alignment horizontal="left" vertical="center"/>
    </xf>
    <xf numFmtId="2" fontId="9" fillId="0" borderId="9" xfId="0" applyNumberFormat="1" applyFont="1" applyFill="1" applyBorder="1" applyAlignment="1" applyProtection="1">
      <alignment horizontal="right" vertical="center"/>
    </xf>
    <xf numFmtId="2" fontId="17" fillId="0" borderId="14" xfId="0" applyNumberFormat="1" applyFont="1" applyBorder="1" applyAlignment="1">
      <alignment horizontal="right" vertical="center"/>
    </xf>
    <xf numFmtId="179" fontId="16" fillId="0" borderId="9" xfId="0" applyNumberFormat="1" applyFont="1" applyFill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right" vertical="center"/>
    </xf>
    <xf numFmtId="176" fontId="8" fillId="0" borderId="2" xfId="0" applyNumberFormat="1" applyFont="1" applyBorder="1" applyAlignment="1" applyProtection="1">
      <alignment horizontal="right" vertical="center"/>
    </xf>
    <xf numFmtId="0" fontId="9" fillId="0" borderId="9" xfId="0" applyFont="1" applyFill="1" applyBorder="1" applyAlignment="1" applyProtection="1">
      <alignment horizontal="left" vertical="center"/>
    </xf>
    <xf numFmtId="179" fontId="9" fillId="0" borderId="9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horizontal="right" vertical="center"/>
    </xf>
    <xf numFmtId="178" fontId="0" fillId="0" borderId="2" xfId="0" applyNumberFormat="1" applyFont="1" applyBorder="1" applyAlignment="1" applyProtection="1">
      <alignment vertical="center"/>
    </xf>
    <xf numFmtId="0" fontId="8" fillId="0" borderId="1" xfId="0" applyFont="1" applyBorder="1" applyAlignment="1" applyProtection="1">
      <alignment horizontal="right" vertical="center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7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vertical="center"/>
      <protection locked="0"/>
    </xf>
    <xf numFmtId="176" fontId="8" fillId="0" borderId="2" xfId="0" applyNumberFormat="1" applyFont="1" applyBorder="1" applyAlignment="1" applyProtection="1">
      <alignment vertical="center"/>
      <protection locked="0"/>
    </xf>
    <xf numFmtId="176" fontId="8" fillId="0" borderId="2" xfId="0" applyNumberFormat="1" applyFont="1" applyBorder="1" applyAlignment="1" applyProtection="1">
      <alignment vertical="center"/>
    </xf>
    <xf numFmtId="10" fontId="0" fillId="0" borderId="2" xfId="0" applyNumberFormat="1" applyFont="1" applyBorder="1" applyAlignment="1" applyProtection="1">
      <alignment horizontal="center" vertical="center"/>
    </xf>
    <xf numFmtId="0" fontId="18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176" fontId="8" fillId="0" borderId="2" xfId="0" applyNumberFormat="1" applyFont="1" applyBorder="1" applyAlignment="1" applyProtection="1">
      <alignment horizontal="right" vertical="center"/>
      <protection locked="0"/>
    </xf>
    <xf numFmtId="0" fontId="0" fillId="0" borderId="5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</xf>
    <xf numFmtId="178" fontId="0" fillId="0" borderId="4" xfId="0" applyNumberFormat="1" applyFont="1" applyBorder="1" applyAlignment="1" applyProtection="1">
      <alignment vertical="center"/>
      <protection locked="0"/>
    </xf>
    <xf numFmtId="176" fontId="0" fillId="0" borderId="4" xfId="0" applyNumberFormat="1" applyFont="1" applyBorder="1" applyAlignment="1" applyProtection="1">
      <alignment vertical="center"/>
      <protection locked="0"/>
    </xf>
    <xf numFmtId="176" fontId="0" fillId="0" borderId="2" xfId="0" applyNumberFormat="1" applyFont="1" applyBorder="1" applyProtection="1"/>
    <xf numFmtId="176" fontId="0" fillId="0" borderId="2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view="pageBreakPreview" zoomScaleNormal="100" workbookViewId="0">
      <selection activeCell="M11" sqref="M11"/>
    </sheetView>
  </sheetViews>
  <sheetFormatPr defaultColWidth="6.875" defaultRowHeight="11.25" outlineLevelCol="7"/>
  <cols>
    <col min="1" max="1" width="33" style="68" customWidth="1"/>
    <col min="2" max="4" width="9.25" style="68" customWidth="1"/>
    <col min="5" max="5" width="34.125" style="68" customWidth="1"/>
    <col min="6" max="8" width="10.25" style="68" customWidth="1"/>
    <col min="9" max="16384" width="6.875" style="68"/>
  </cols>
  <sheetData>
    <row r="1" ht="16.5" customHeight="1" spans="1:8">
      <c r="A1" s="78" t="s">
        <v>0</v>
      </c>
      <c r="B1" s="78"/>
      <c r="C1" s="78"/>
      <c r="D1" s="136"/>
      <c r="E1" s="136"/>
      <c r="F1" s="136"/>
      <c r="G1" s="136"/>
      <c r="H1" s="137"/>
    </row>
    <row r="2" ht="18.75" customHeight="1" spans="1:8">
      <c r="A2" s="138"/>
      <c r="B2" s="138"/>
      <c r="C2" s="138"/>
      <c r="D2" s="136"/>
      <c r="E2" s="136"/>
      <c r="F2" s="136"/>
      <c r="G2" s="136"/>
      <c r="H2" s="137"/>
    </row>
    <row r="3" ht="21" customHeight="1" spans="1:8">
      <c r="A3" s="98" t="s">
        <v>1</v>
      </c>
      <c r="B3" s="98"/>
      <c r="C3" s="98"/>
      <c r="D3" s="98"/>
      <c r="E3" s="98"/>
      <c r="F3" s="98"/>
      <c r="G3" s="98"/>
      <c r="H3" s="98"/>
    </row>
    <row r="4" ht="14.25" customHeight="1" spans="1:8">
      <c r="A4" s="139"/>
      <c r="B4" s="139"/>
      <c r="C4" s="139"/>
      <c r="D4" s="139"/>
      <c r="E4" s="139"/>
      <c r="F4" s="139"/>
      <c r="G4" s="139"/>
      <c r="H4" s="100" t="s">
        <v>2</v>
      </c>
    </row>
    <row r="5" ht="24" customHeight="1" spans="1:8">
      <c r="A5" s="154" t="s">
        <v>3</v>
      </c>
      <c r="B5" s="79"/>
      <c r="C5" s="79"/>
      <c r="D5" s="79"/>
      <c r="E5" s="154" t="s">
        <v>4</v>
      </c>
      <c r="F5" s="79"/>
      <c r="G5" s="79"/>
      <c r="H5" s="79"/>
    </row>
    <row r="6" ht="24" customHeight="1" spans="1:8">
      <c r="A6" s="155" t="s">
        <v>5</v>
      </c>
      <c r="B6" s="140" t="s">
        <v>6</v>
      </c>
      <c r="C6" s="147"/>
      <c r="D6" s="141"/>
      <c r="E6" s="144" t="s">
        <v>7</v>
      </c>
      <c r="F6" s="140" t="s">
        <v>6</v>
      </c>
      <c r="G6" s="147"/>
      <c r="H6" s="141"/>
    </row>
    <row r="7" ht="48.75" customHeight="1" spans="1:8">
      <c r="A7" s="143"/>
      <c r="B7" s="92" t="s">
        <v>8</v>
      </c>
      <c r="C7" s="92" t="s">
        <v>9</v>
      </c>
      <c r="D7" s="92" t="s">
        <v>10</v>
      </c>
      <c r="E7" s="145"/>
      <c r="F7" s="92" t="s">
        <v>8</v>
      </c>
      <c r="G7" s="92" t="s">
        <v>9</v>
      </c>
      <c r="H7" s="92" t="s">
        <v>10</v>
      </c>
    </row>
    <row r="8" ht="24" customHeight="1" spans="1:8">
      <c r="A8" s="89" t="s">
        <v>11</v>
      </c>
      <c r="B8" s="89"/>
      <c r="C8" s="103">
        <v>1155</v>
      </c>
      <c r="D8" s="88"/>
      <c r="E8" s="83" t="s">
        <v>12</v>
      </c>
      <c r="F8" s="83"/>
      <c r="G8" s="132">
        <v>537.47</v>
      </c>
      <c r="H8" s="88"/>
    </row>
    <row r="9" ht="24" customHeight="1" spans="1:8">
      <c r="A9" s="89" t="s">
        <v>13</v>
      </c>
      <c r="B9" s="89"/>
      <c r="C9" s="103"/>
      <c r="D9" s="88"/>
      <c r="E9" s="83" t="s">
        <v>14</v>
      </c>
      <c r="F9" s="83"/>
      <c r="G9" s="132"/>
      <c r="H9" s="88"/>
    </row>
    <row r="10" ht="24" customHeight="1" spans="1:8">
      <c r="A10" s="89" t="s">
        <v>15</v>
      </c>
      <c r="B10" s="89"/>
      <c r="C10" s="103"/>
      <c r="D10" s="89"/>
      <c r="E10" s="83" t="s">
        <v>16</v>
      </c>
      <c r="F10" s="83"/>
      <c r="G10" s="132"/>
      <c r="H10" s="88"/>
    </row>
    <row r="11" ht="24" customHeight="1" spans="1:8">
      <c r="A11" s="89" t="s">
        <v>17</v>
      </c>
      <c r="B11" s="89"/>
      <c r="C11" s="103"/>
      <c r="D11" s="89"/>
      <c r="E11" s="89" t="s">
        <v>18</v>
      </c>
      <c r="F11" s="89"/>
      <c r="G11" s="103"/>
      <c r="H11" s="88"/>
    </row>
    <row r="12" ht="24" customHeight="1" spans="1:8">
      <c r="A12" s="89"/>
      <c r="B12" s="89"/>
      <c r="C12" s="103"/>
      <c r="D12" s="89"/>
      <c r="E12" s="83" t="s">
        <v>19</v>
      </c>
      <c r="F12" s="83"/>
      <c r="G12" s="132"/>
      <c r="H12" s="88"/>
    </row>
    <row r="13" ht="24" customHeight="1" spans="1:8">
      <c r="A13" s="89"/>
      <c r="B13" s="89"/>
      <c r="C13" s="103"/>
      <c r="D13" s="89"/>
      <c r="E13" s="83" t="s">
        <v>20</v>
      </c>
      <c r="F13" s="83"/>
      <c r="G13" s="132"/>
      <c r="H13" s="88"/>
    </row>
    <row r="14" ht="24" customHeight="1" spans="1:8">
      <c r="A14" s="89"/>
      <c r="B14" s="89"/>
      <c r="C14" s="103"/>
      <c r="D14" s="89"/>
      <c r="E14" s="89" t="s">
        <v>21</v>
      </c>
      <c r="F14" s="89"/>
      <c r="G14" s="103"/>
      <c r="H14" s="89"/>
    </row>
    <row r="15" ht="24" customHeight="1" spans="1:8">
      <c r="A15" s="89"/>
      <c r="B15" s="89"/>
      <c r="C15" s="103"/>
      <c r="D15" s="89"/>
      <c r="E15" s="89" t="s">
        <v>22</v>
      </c>
      <c r="F15" s="148"/>
      <c r="G15" s="149">
        <v>66.36</v>
      </c>
      <c r="H15" s="89"/>
    </row>
    <row r="16" ht="24" customHeight="1" spans="1:8">
      <c r="A16" s="89"/>
      <c r="B16" s="89"/>
      <c r="C16" s="103"/>
      <c r="D16" s="89"/>
      <c r="E16" s="83" t="s">
        <v>23</v>
      </c>
      <c r="F16" s="150"/>
      <c r="G16" s="151">
        <v>31.94</v>
      </c>
      <c r="H16" s="89"/>
    </row>
    <row r="17" ht="24" customHeight="1" spans="1:8">
      <c r="A17" s="89"/>
      <c r="B17" s="89"/>
      <c r="C17" s="103"/>
      <c r="D17" s="89"/>
      <c r="E17" s="83" t="s">
        <v>24</v>
      </c>
      <c r="F17" s="150"/>
      <c r="G17" s="151">
        <v>100</v>
      </c>
      <c r="H17" s="89"/>
    </row>
    <row r="18" ht="24" customHeight="1" spans="1:8">
      <c r="A18" s="89"/>
      <c r="B18" s="89"/>
      <c r="C18" s="103"/>
      <c r="D18" s="89"/>
      <c r="E18" s="89" t="s">
        <v>25</v>
      </c>
      <c r="F18" s="148"/>
      <c r="G18" s="149">
        <v>250.58</v>
      </c>
      <c r="H18" s="89"/>
    </row>
    <row r="19" ht="24" customHeight="1" spans="1:8">
      <c r="A19" s="89"/>
      <c r="B19" s="89"/>
      <c r="C19" s="103"/>
      <c r="D19" s="89"/>
      <c r="E19" s="89" t="s">
        <v>26</v>
      </c>
      <c r="F19" s="89"/>
      <c r="G19" s="103">
        <v>102.92</v>
      </c>
      <c r="H19" s="89"/>
    </row>
    <row r="20" ht="24" customHeight="1" spans="1:8">
      <c r="A20" s="89"/>
      <c r="B20" s="89"/>
      <c r="C20" s="103"/>
      <c r="D20" s="89"/>
      <c r="E20" s="89" t="s">
        <v>27</v>
      </c>
      <c r="F20" s="89"/>
      <c r="G20" s="103"/>
      <c r="H20" s="89"/>
    </row>
    <row r="21" ht="24" customHeight="1" spans="1:8">
      <c r="A21" s="89"/>
      <c r="B21" s="89"/>
      <c r="C21" s="103"/>
      <c r="D21" s="89"/>
      <c r="E21" s="89" t="s">
        <v>28</v>
      </c>
      <c r="F21" s="89"/>
      <c r="G21" s="103"/>
      <c r="H21" s="89"/>
    </row>
    <row r="22" ht="24" customHeight="1" spans="1:8">
      <c r="A22" s="89"/>
      <c r="B22" s="89"/>
      <c r="C22" s="103"/>
      <c r="D22" s="89"/>
      <c r="E22" s="89" t="s">
        <v>29</v>
      </c>
      <c r="F22" s="89"/>
      <c r="G22" s="103">
        <v>1.56</v>
      </c>
      <c r="H22" s="89"/>
    </row>
    <row r="23" ht="24" customHeight="1" spans="1:8">
      <c r="A23" s="89"/>
      <c r="B23" s="89"/>
      <c r="C23" s="103"/>
      <c r="D23" s="89"/>
      <c r="E23" s="89" t="s">
        <v>30</v>
      </c>
      <c r="F23" s="89"/>
      <c r="G23" s="103"/>
      <c r="H23" s="89"/>
    </row>
    <row r="24" ht="24" customHeight="1" spans="1:8">
      <c r="A24" s="89"/>
      <c r="B24" s="89"/>
      <c r="C24" s="103"/>
      <c r="D24" s="89"/>
      <c r="E24" s="89" t="s">
        <v>31</v>
      </c>
      <c r="F24" s="89"/>
      <c r="G24" s="103"/>
      <c r="H24" s="89"/>
    </row>
    <row r="25" ht="24" customHeight="1" spans="1:8">
      <c r="A25" s="89"/>
      <c r="B25" s="89"/>
      <c r="C25" s="103"/>
      <c r="D25" s="89"/>
      <c r="E25" s="89" t="s">
        <v>32</v>
      </c>
      <c r="F25" s="89"/>
      <c r="G25" s="103">
        <v>64.16</v>
      </c>
      <c r="H25" s="89"/>
    </row>
    <row r="26" ht="24" customHeight="1" spans="1:8">
      <c r="A26" s="89"/>
      <c r="B26" s="89"/>
      <c r="C26" s="103"/>
      <c r="D26" s="89"/>
      <c r="E26" s="89" t="s">
        <v>33</v>
      </c>
      <c r="F26" s="89"/>
      <c r="G26" s="103"/>
      <c r="H26" s="89"/>
    </row>
    <row r="27" ht="24" customHeight="1" spans="1:8">
      <c r="A27" s="89"/>
      <c r="B27" s="89"/>
      <c r="C27" s="103"/>
      <c r="D27" s="89"/>
      <c r="E27" s="89" t="s">
        <v>34</v>
      </c>
      <c r="F27" s="89"/>
      <c r="G27" s="103"/>
      <c r="H27" s="89"/>
    </row>
    <row r="28" ht="24" customHeight="1" spans="1:8">
      <c r="A28" s="89"/>
      <c r="B28" s="89"/>
      <c r="C28" s="103"/>
      <c r="D28" s="89"/>
      <c r="E28" s="89" t="s">
        <v>35</v>
      </c>
      <c r="F28" s="116"/>
      <c r="G28" s="152"/>
      <c r="H28" s="89"/>
    </row>
    <row r="29" ht="24" customHeight="1" spans="1:8">
      <c r="A29" s="79" t="s">
        <v>36</v>
      </c>
      <c r="B29" s="79"/>
      <c r="C29" s="153">
        <v>1155</v>
      </c>
      <c r="D29" s="88"/>
      <c r="E29" s="79" t="s">
        <v>37</v>
      </c>
      <c r="F29" s="79"/>
      <c r="G29" s="153">
        <v>1155</v>
      </c>
      <c r="H29" s="89"/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F7" sqref="F7"/>
    </sheetView>
  </sheetViews>
  <sheetFormatPr defaultColWidth="6.875" defaultRowHeight="11.25"/>
  <cols>
    <col min="1" max="8" width="14.9" style="68" customWidth="1"/>
    <col min="9" max="11" width="9.875" style="68" customWidth="1"/>
    <col min="12" max="16384" width="6.875" style="68"/>
  </cols>
  <sheetData>
    <row r="1" ht="16.5" customHeight="1" spans="1:11">
      <c r="A1" s="48" t="s">
        <v>213</v>
      </c>
      <c r="B1" s="49"/>
      <c r="C1" s="49"/>
      <c r="D1" s="49"/>
      <c r="E1" s="49"/>
      <c r="F1" s="49"/>
      <c r="G1" s="49"/>
      <c r="H1" s="49"/>
      <c r="I1" s="49"/>
      <c r="J1" s="75"/>
      <c r="K1" s="75"/>
    </row>
    <row r="2" ht="37" customHeight="1" spans="1:8">
      <c r="A2" s="69" t="s">
        <v>214</v>
      </c>
      <c r="B2" s="69"/>
      <c r="C2" s="69"/>
      <c r="D2" s="69"/>
      <c r="E2" s="69"/>
      <c r="F2" s="69"/>
      <c r="G2" s="69"/>
      <c r="H2" s="69"/>
    </row>
    <row r="3" ht="23" customHeight="1" spans="1:8">
      <c r="A3" s="70"/>
      <c r="B3" s="70"/>
      <c r="C3" s="70"/>
      <c r="D3" s="70"/>
      <c r="E3" s="70"/>
      <c r="F3" s="70"/>
      <c r="G3" s="71" t="s">
        <v>2</v>
      </c>
      <c r="H3" s="71"/>
    </row>
    <row r="4" ht="33" customHeight="1" spans="1:8">
      <c r="A4" s="72" t="s">
        <v>215</v>
      </c>
      <c r="B4" s="72"/>
      <c r="C4" s="72"/>
      <c r="D4" s="72" t="s">
        <v>216</v>
      </c>
      <c r="E4" s="72"/>
      <c r="F4" s="72"/>
      <c r="G4" s="72"/>
      <c r="H4" s="72"/>
    </row>
    <row r="5" ht="33" customHeight="1" spans="1:8">
      <c r="A5" s="72" t="s">
        <v>40</v>
      </c>
      <c r="B5" s="72"/>
      <c r="C5" s="73" t="s">
        <v>217</v>
      </c>
      <c r="D5" s="72" t="s">
        <v>45</v>
      </c>
      <c r="E5" s="72" t="s">
        <v>46</v>
      </c>
      <c r="F5" s="72" t="s">
        <v>134</v>
      </c>
      <c r="G5" s="72" t="s">
        <v>122</v>
      </c>
      <c r="H5" s="72" t="s">
        <v>123</v>
      </c>
    </row>
    <row r="6" ht="33" customHeight="1" spans="1:8">
      <c r="A6" s="72" t="s">
        <v>45</v>
      </c>
      <c r="B6" s="72" t="s">
        <v>46</v>
      </c>
      <c r="C6" s="73"/>
      <c r="D6" s="72"/>
      <c r="E6" s="72"/>
      <c r="F6" s="72"/>
      <c r="G6" s="72"/>
      <c r="H6" s="72"/>
    </row>
    <row r="7" ht="33" customHeight="1" spans="1:8">
      <c r="A7" s="74"/>
      <c r="B7" s="74"/>
      <c r="C7" s="74"/>
      <c r="D7" s="74"/>
      <c r="E7" s="74"/>
      <c r="F7" s="74"/>
      <c r="G7" s="74"/>
      <c r="H7" s="74"/>
    </row>
    <row r="8" ht="33" customHeight="1" spans="1:8">
      <c r="A8" s="74"/>
      <c r="B8" s="74"/>
      <c r="C8" s="74"/>
      <c r="D8" s="74"/>
      <c r="E8" s="74"/>
      <c r="F8" s="74"/>
      <c r="G8" s="74"/>
      <c r="H8" s="74"/>
    </row>
    <row r="9" ht="33" customHeight="1" spans="1:8">
      <c r="A9" s="74"/>
      <c r="B9" s="74"/>
      <c r="C9" s="74"/>
      <c r="D9" s="74"/>
      <c r="E9" s="74"/>
      <c r="F9" s="74"/>
      <c r="G9" s="74"/>
      <c r="H9" s="74"/>
    </row>
    <row r="10" ht="33" customHeight="1" spans="1:8">
      <c r="A10" s="74"/>
      <c r="B10" s="74"/>
      <c r="C10" s="74"/>
      <c r="D10" s="74"/>
      <c r="E10" s="74"/>
      <c r="F10" s="74"/>
      <c r="G10" s="74"/>
      <c r="H10" s="74"/>
    </row>
    <row r="11" ht="33" customHeight="1" spans="1:8">
      <c r="A11" s="74"/>
      <c r="B11" s="74"/>
      <c r="C11" s="74"/>
      <c r="D11" s="74"/>
      <c r="E11" s="74"/>
      <c r="F11" s="74"/>
      <c r="G11" s="74"/>
      <c r="H11" s="74"/>
    </row>
    <row r="12" ht="33" customHeight="1" spans="1:8">
      <c r="A12" s="74"/>
      <c r="B12" s="74"/>
      <c r="C12" s="74"/>
      <c r="D12" s="74"/>
      <c r="E12" s="74"/>
      <c r="F12" s="74"/>
      <c r="G12" s="74"/>
      <c r="H12" s="74"/>
    </row>
    <row r="13" ht="33" customHeight="1" spans="1:8">
      <c r="A13" s="74"/>
      <c r="B13" s="74"/>
      <c r="C13" s="74"/>
      <c r="D13" s="74"/>
      <c r="E13" s="74"/>
      <c r="F13" s="74"/>
      <c r="G13" s="74"/>
      <c r="H13" s="74"/>
    </row>
    <row r="14" ht="33" customHeight="1" spans="1:8">
      <c r="A14" s="74"/>
      <c r="B14" s="74"/>
      <c r="C14" s="74"/>
      <c r="D14" s="74"/>
      <c r="E14" s="74"/>
      <c r="F14" s="74"/>
      <c r="G14" s="74"/>
      <c r="H14" s="74"/>
    </row>
    <row r="15" ht="33" customHeight="1" spans="1:8">
      <c r="A15" s="74"/>
      <c r="B15" s="74"/>
      <c r="C15" s="74"/>
      <c r="D15" s="74"/>
      <c r="E15" s="74"/>
      <c r="F15" s="74"/>
      <c r="G15" s="74"/>
      <c r="H15" s="74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H20" sqref="H20"/>
    </sheetView>
  </sheetViews>
  <sheetFormatPr defaultColWidth="9" defaultRowHeight="14.25" outlineLevelCol="7"/>
  <cols>
    <col min="1" max="1" width="35.875" customWidth="1"/>
    <col min="2" max="6" width="11.75" customWidth="1"/>
    <col min="7" max="7" width="11.75" style="47" customWidth="1"/>
    <col min="8" max="8" width="31.125" customWidth="1"/>
  </cols>
  <sheetData>
    <row r="1" ht="18.75" spans="1:6">
      <c r="A1" s="48" t="s">
        <v>218</v>
      </c>
      <c r="B1" s="49"/>
      <c r="C1" s="49"/>
      <c r="D1" s="49"/>
      <c r="E1" s="49"/>
      <c r="F1" s="49"/>
    </row>
    <row r="2" ht="22.5" spans="1:8">
      <c r="A2" s="50" t="s">
        <v>219</v>
      </c>
      <c r="B2" s="50"/>
      <c r="C2" s="50"/>
      <c r="D2" s="50"/>
      <c r="E2" s="50"/>
      <c r="F2" s="50"/>
      <c r="G2" s="51"/>
      <c r="H2" s="50"/>
    </row>
    <row r="3" ht="20.25" customHeight="1" spans="1:8">
      <c r="A3" s="52"/>
      <c r="B3" s="53"/>
      <c r="C3" s="53"/>
      <c r="D3" s="53"/>
      <c r="E3" s="53"/>
      <c r="F3" s="53"/>
      <c r="G3" s="54" t="s">
        <v>2</v>
      </c>
      <c r="H3" s="54"/>
    </row>
    <row r="4" ht="21" customHeight="1" spans="1:8">
      <c r="A4" s="55" t="s">
        <v>220</v>
      </c>
      <c r="B4" s="56" t="s">
        <v>221</v>
      </c>
      <c r="C4" s="57" t="s">
        <v>222</v>
      </c>
      <c r="D4" s="57"/>
      <c r="E4" s="58" t="s">
        <v>223</v>
      </c>
      <c r="F4" s="10" t="s">
        <v>224</v>
      </c>
      <c r="G4" s="59" t="s">
        <v>225</v>
      </c>
      <c r="H4" s="58" t="s">
        <v>226</v>
      </c>
    </row>
    <row r="5" ht="21" customHeight="1" spans="1:8">
      <c r="A5" s="55"/>
      <c r="B5" s="56"/>
      <c r="C5" s="10" t="s">
        <v>227</v>
      </c>
      <c r="D5" s="10" t="s">
        <v>228</v>
      </c>
      <c r="E5" s="58"/>
      <c r="F5" s="10"/>
      <c r="G5" s="59"/>
      <c r="H5" s="58"/>
    </row>
    <row r="6" ht="27.75" customHeight="1" spans="1:8">
      <c r="A6" s="60" t="s">
        <v>119</v>
      </c>
      <c r="B6" s="61">
        <v>413.11</v>
      </c>
      <c r="C6" s="61">
        <v>413.11</v>
      </c>
      <c r="D6" s="62"/>
      <c r="E6" s="63"/>
      <c r="F6" s="64"/>
      <c r="G6" s="65" t="s">
        <v>229</v>
      </c>
      <c r="H6" s="64" t="s">
        <v>229</v>
      </c>
    </row>
    <row r="7" ht="27.75" customHeight="1" spans="1:8">
      <c r="A7" s="66" t="s">
        <v>230</v>
      </c>
      <c r="B7" s="62">
        <v>50</v>
      </c>
      <c r="C7" s="62">
        <v>50</v>
      </c>
      <c r="D7" s="62"/>
      <c r="E7" s="67" t="s">
        <v>231</v>
      </c>
      <c r="F7" s="60" t="s">
        <v>232</v>
      </c>
      <c r="G7" s="65" t="s">
        <v>233</v>
      </c>
      <c r="H7" s="65" t="s">
        <v>234</v>
      </c>
    </row>
    <row r="8" ht="27.75" customHeight="1" spans="1:8">
      <c r="A8" s="66" t="s">
        <v>235</v>
      </c>
      <c r="B8" s="62">
        <v>10</v>
      </c>
      <c r="C8" s="62">
        <v>10</v>
      </c>
      <c r="D8" s="62"/>
      <c r="E8" s="67" t="s">
        <v>231</v>
      </c>
      <c r="F8" s="60" t="s">
        <v>232</v>
      </c>
      <c r="G8" s="65" t="s">
        <v>236</v>
      </c>
      <c r="H8" s="65" t="s">
        <v>236</v>
      </c>
    </row>
    <row r="9" ht="27.75" customHeight="1" spans="1:8">
      <c r="A9" s="66" t="s">
        <v>237</v>
      </c>
      <c r="B9" s="62">
        <v>3</v>
      </c>
      <c r="C9" s="62">
        <v>3</v>
      </c>
      <c r="D9" s="62"/>
      <c r="E9" s="66" t="s">
        <v>238</v>
      </c>
      <c r="F9" s="60" t="s">
        <v>239</v>
      </c>
      <c r="G9" s="65" t="s">
        <v>240</v>
      </c>
      <c r="H9" s="65" t="s">
        <v>241</v>
      </c>
    </row>
    <row r="10" ht="27.75" customHeight="1" spans="1:8">
      <c r="A10" s="66" t="s">
        <v>242</v>
      </c>
      <c r="B10" s="62">
        <v>6</v>
      </c>
      <c r="C10" s="62">
        <v>6</v>
      </c>
      <c r="D10" s="62"/>
      <c r="E10" s="66" t="s">
        <v>243</v>
      </c>
      <c r="F10" s="60" t="s">
        <v>244</v>
      </c>
      <c r="G10" s="65" t="s">
        <v>245</v>
      </c>
      <c r="H10" s="65" t="s">
        <v>246</v>
      </c>
    </row>
    <row r="11" ht="27.75" customHeight="1" spans="1:8">
      <c r="A11" s="66" t="s">
        <v>247</v>
      </c>
      <c r="B11" s="62">
        <v>5</v>
      </c>
      <c r="C11" s="62">
        <v>5</v>
      </c>
      <c r="D11" s="62"/>
      <c r="E11" s="67" t="s">
        <v>248</v>
      </c>
      <c r="F11" s="60" t="s">
        <v>249</v>
      </c>
      <c r="G11" s="65" t="s">
        <v>250</v>
      </c>
      <c r="H11" s="65" t="s">
        <v>251</v>
      </c>
    </row>
    <row r="12" ht="27.75" customHeight="1" spans="1:8">
      <c r="A12" s="66" t="s">
        <v>252</v>
      </c>
      <c r="B12" s="62">
        <v>100</v>
      </c>
      <c r="C12" s="62">
        <v>100</v>
      </c>
      <c r="D12" s="62"/>
      <c r="E12" s="67" t="s">
        <v>253</v>
      </c>
      <c r="F12" s="60" t="s">
        <v>254</v>
      </c>
      <c r="G12" s="65" t="s">
        <v>255</v>
      </c>
      <c r="H12" s="65" t="s">
        <v>256</v>
      </c>
    </row>
    <row r="13" ht="27.75" customHeight="1" spans="1:8">
      <c r="A13" s="66" t="s">
        <v>257</v>
      </c>
      <c r="B13" s="62">
        <v>27</v>
      </c>
      <c r="C13" s="62">
        <v>27</v>
      </c>
      <c r="D13" s="62"/>
      <c r="E13" s="67" t="s">
        <v>231</v>
      </c>
      <c r="F13" s="60" t="s">
        <v>232</v>
      </c>
      <c r="G13" s="65" t="s">
        <v>258</v>
      </c>
      <c r="H13" s="65" t="s">
        <v>256</v>
      </c>
    </row>
    <row r="14" ht="27.75" customHeight="1" spans="1:8">
      <c r="A14" s="66" t="s">
        <v>259</v>
      </c>
      <c r="B14" s="62">
        <v>61.22</v>
      </c>
      <c r="C14" s="62">
        <v>61.22</v>
      </c>
      <c r="D14" s="62"/>
      <c r="E14" s="67" t="s">
        <v>231</v>
      </c>
      <c r="F14" s="60" t="s">
        <v>232</v>
      </c>
      <c r="G14" s="65" t="s">
        <v>260</v>
      </c>
      <c r="H14" s="65" t="s">
        <v>261</v>
      </c>
    </row>
    <row r="15" ht="27.75" customHeight="1" spans="1:8">
      <c r="A15" s="66" t="s">
        <v>262</v>
      </c>
      <c r="B15" s="62">
        <v>7.25</v>
      </c>
      <c r="C15" s="62">
        <v>7.25</v>
      </c>
      <c r="D15" s="62"/>
      <c r="E15" s="67" t="s">
        <v>231</v>
      </c>
      <c r="F15" s="60" t="s">
        <v>232</v>
      </c>
      <c r="G15" s="65" t="s">
        <v>263</v>
      </c>
      <c r="H15" s="65" t="s">
        <v>264</v>
      </c>
    </row>
    <row r="16" ht="27.75" customHeight="1" spans="1:8">
      <c r="A16" s="66" t="s">
        <v>265</v>
      </c>
      <c r="B16" s="62">
        <v>102.92</v>
      </c>
      <c r="C16" s="62">
        <v>102.92</v>
      </c>
      <c r="D16" s="62"/>
      <c r="E16" s="67" t="s">
        <v>266</v>
      </c>
      <c r="F16" s="60" t="s">
        <v>267</v>
      </c>
      <c r="G16" s="65" t="s">
        <v>265</v>
      </c>
      <c r="H16" s="65" t="s">
        <v>268</v>
      </c>
    </row>
    <row r="17" ht="27.75" customHeight="1" spans="1:8">
      <c r="A17" s="66" t="s">
        <v>269</v>
      </c>
      <c r="B17" s="62">
        <v>4.94</v>
      </c>
      <c r="C17" s="62">
        <v>4.94</v>
      </c>
      <c r="D17" s="62"/>
      <c r="E17" s="67" t="s">
        <v>270</v>
      </c>
      <c r="F17" s="60" t="s">
        <v>271</v>
      </c>
      <c r="G17" s="65" t="s">
        <v>272</v>
      </c>
      <c r="H17" s="65" t="s">
        <v>273</v>
      </c>
    </row>
    <row r="18" ht="27.75" customHeight="1" spans="1:8">
      <c r="A18" s="66" t="s">
        <v>274</v>
      </c>
      <c r="B18" s="62">
        <v>29.91</v>
      </c>
      <c r="C18" s="62">
        <v>29.91</v>
      </c>
      <c r="D18" s="62"/>
      <c r="E18" s="67" t="s">
        <v>231</v>
      </c>
      <c r="F18" s="60" t="s">
        <v>232</v>
      </c>
      <c r="G18" s="65" t="s">
        <v>274</v>
      </c>
      <c r="H18" s="65" t="s">
        <v>275</v>
      </c>
    </row>
    <row r="19" ht="27.75" customHeight="1" spans="1:8">
      <c r="A19" s="66" t="s">
        <v>276</v>
      </c>
      <c r="B19" s="62">
        <v>4.31</v>
      </c>
      <c r="C19" s="62">
        <v>4.31</v>
      </c>
      <c r="D19" s="62"/>
      <c r="E19" s="67" t="s">
        <v>277</v>
      </c>
      <c r="F19" s="60" t="s">
        <v>278</v>
      </c>
      <c r="G19" s="65" t="s">
        <v>279</v>
      </c>
      <c r="H19" s="65" t="s">
        <v>280</v>
      </c>
    </row>
    <row r="20" ht="27.75" customHeight="1" spans="1:8">
      <c r="A20" s="66" t="s">
        <v>281</v>
      </c>
      <c r="B20" s="62">
        <v>1.56</v>
      </c>
      <c r="C20" s="62">
        <v>1.56</v>
      </c>
      <c r="D20" s="62"/>
      <c r="E20" s="67" t="s">
        <v>282</v>
      </c>
      <c r="F20" s="60" t="s">
        <v>283</v>
      </c>
      <c r="G20" s="65" t="s">
        <v>284</v>
      </c>
      <c r="H20" s="65" t="s">
        <v>285</v>
      </c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opLeftCell="A7" workbookViewId="0">
      <selection activeCell="A28" sqref="A7:A28"/>
    </sheetView>
  </sheetViews>
  <sheetFormatPr defaultColWidth="9" defaultRowHeight="14.25"/>
  <cols>
    <col min="1" max="1" width="23.625" customWidth="1"/>
    <col min="2" max="4" width="8.75" customWidth="1"/>
  </cols>
  <sheetData>
    <row r="1" ht="31.5" customHeight="1" spans="1:14">
      <c r="A1" s="1" t="s">
        <v>286</v>
      </c>
      <c r="B1" s="30"/>
      <c r="C1" s="31"/>
      <c r="D1" s="31"/>
      <c r="E1" s="32"/>
      <c r="F1" s="32"/>
      <c r="G1" s="32"/>
      <c r="H1" s="32"/>
      <c r="I1" s="32"/>
      <c r="J1" s="32"/>
      <c r="K1" s="32"/>
      <c r="L1" s="32"/>
      <c r="M1" s="32"/>
      <c r="N1" s="41"/>
    </row>
    <row r="2" ht="33" customHeight="1" spans="1:14">
      <c r="A2" s="33" t="s">
        <v>287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26.25" customHeight="1" spans="1:14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ht="22.5" customHeight="1" spans="1:14">
      <c r="A4" s="7" t="s">
        <v>288</v>
      </c>
      <c r="B4" s="35" t="s">
        <v>289</v>
      </c>
      <c r="C4" s="35" t="s">
        <v>290</v>
      </c>
      <c r="D4" s="35" t="s">
        <v>291</v>
      </c>
      <c r="E4" s="8" t="s">
        <v>292</v>
      </c>
      <c r="F4" s="8"/>
      <c r="G4" s="8"/>
      <c r="H4" s="8"/>
      <c r="I4" s="8"/>
      <c r="J4" s="8"/>
      <c r="K4" s="8"/>
      <c r="L4" s="8"/>
      <c r="M4" s="8"/>
      <c r="N4" s="42" t="s">
        <v>293</v>
      </c>
    </row>
    <row r="5" ht="37.5" customHeight="1" spans="1:14">
      <c r="A5" s="9"/>
      <c r="B5" s="35"/>
      <c r="C5" s="35"/>
      <c r="D5" s="35"/>
      <c r="E5" s="10" t="s">
        <v>294</v>
      </c>
      <c r="F5" s="8" t="s">
        <v>41</v>
      </c>
      <c r="G5" s="8"/>
      <c r="H5" s="8"/>
      <c r="I5" s="8"/>
      <c r="J5" s="43"/>
      <c r="K5" s="43"/>
      <c r="L5" s="27" t="s">
        <v>295</v>
      </c>
      <c r="M5" s="27" t="s">
        <v>296</v>
      </c>
      <c r="N5" s="44"/>
    </row>
    <row r="6" ht="78.75" customHeight="1" spans="1:14">
      <c r="A6" s="13"/>
      <c r="B6" s="35"/>
      <c r="C6" s="35"/>
      <c r="D6" s="35"/>
      <c r="E6" s="10"/>
      <c r="F6" s="14" t="s">
        <v>297</v>
      </c>
      <c r="G6" s="10" t="s">
        <v>298</v>
      </c>
      <c r="H6" s="10" t="s">
        <v>299</v>
      </c>
      <c r="I6" s="10" t="s">
        <v>300</v>
      </c>
      <c r="J6" s="10" t="s">
        <v>301</v>
      </c>
      <c r="K6" s="28" t="s">
        <v>302</v>
      </c>
      <c r="L6" s="29"/>
      <c r="M6" s="29"/>
      <c r="N6" s="45"/>
    </row>
    <row r="7" ht="24" customHeight="1" spans="1:14">
      <c r="A7" s="36" t="s">
        <v>303</v>
      </c>
      <c r="B7" s="36"/>
      <c r="C7" s="36" t="s">
        <v>304</v>
      </c>
      <c r="D7" s="37" t="s">
        <v>305</v>
      </c>
      <c r="E7" s="36">
        <v>1.53</v>
      </c>
      <c r="F7" s="36">
        <v>1.53</v>
      </c>
      <c r="G7" s="36">
        <v>1.53</v>
      </c>
      <c r="H7" s="38"/>
      <c r="I7" s="36"/>
      <c r="J7" s="36"/>
      <c r="K7" s="36"/>
      <c r="L7" s="36"/>
      <c r="M7" s="36"/>
      <c r="N7" s="36"/>
    </row>
    <row r="8" ht="24" customHeight="1" spans="1:14">
      <c r="A8" s="36" t="s">
        <v>306</v>
      </c>
      <c r="B8" s="36"/>
      <c r="C8" s="36" t="s">
        <v>307</v>
      </c>
      <c r="D8" s="37" t="s">
        <v>308</v>
      </c>
      <c r="E8" s="36">
        <v>0.6</v>
      </c>
      <c r="F8" s="36">
        <v>0.6</v>
      </c>
      <c r="G8" s="36">
        <v>0.6</v>
      </c>
      <c r="H8" s="38"/>
      <c r="I8" s="36"/>
      <c r="J8" s="36"/>
      <c r="K8" s="36"/>
      <c r="L8" s="36"/>
      <c r="M8" s="36"/>
      <c r="N8" s="36"/>
    </row>
    <row r="9" ht="24" customHeight="1" spans="1:14">
      <c r="A9" s="36" t="s">
        <v>309</v>
      </c>
      <c r="B9" s="36"/>
      <c r="C9" s="36" t="s">
        <v>310</v>
      </c>
      <c r="D9" s="37" t="s">
        <v>311</v>
      </c>
      <c r="E9" s="36">
        <v>2</v>
      </c>
      <c r="F9" s="36">
        <v>2</v>
      </c>
      <c r="G9" s="36">
        <v>2</v>
      </c>
      <c r="H9" s="38"/>
      <c r="I9" s="36"/>
      <c r="J9" s="36"/>
      <c r="K9" s="36"/>
      <c r="L9" s="36"/>
      <c r="M9" s="36"/>
      <c r="N9" s="36"/>
    </row>
    <row r="10" ht="24" customHeight="1" spans="1:14">
      <c r="A10" s="36" t="s">
        <v>312</v>
      </c>
      <c r="B10" s="36"/>
      <c r="C10" s="36" t="s">
        <v>313</v>
      </c>
      <c r="D10" s="37" t="s">
        <v>314</v>
      </c>
      <c r="E10" s="36">
        <v>1.2</v>
      </c>
      <c r="F10" s="36">
        <v>1.2</v>
      </c>
      <c r="G10" s="36">
        <v>1.2</v>
      </c>
      <c r="H10" s="38"/>
      <c r="I10" s="36"/>
      <c r="J10" s="36"/>
      <c r="K10" s="36"/>
      <c r="L10" s="36"/>
      <c r="M10" s="36"/>
      <c r="N10" s="36"/>
    </row>
    <row r="11" ht="24" customHeight="1" spans="1:14">
      <c r="A11" s="36" t="s">
        <v>315</v>
      </c>
      <c r="B11" s="36"/>
      <c r="C11" s="36" t="s">
        <v>316</v>
      </c>
      <c r="D11" s="37" t="s">
        <v>317</v>
      </c>
      <c r="E11" s="36">
        <v>0.75</v>
      </c>
      <c r="F11" s="36">
        <v>0.75</v>
      </c>
      <c r="G11" s="36">
        <v>0.75</v>
      </c>
      <c r="H11" s="38"/>
      <c r="I11" s="36"/>
      <c r="J11" s="36"/>
      <c r="K11" s="36"/>
      <c r="L11" s="36"/>
      <c r="M11" s="36"/>
      <c r="N11" s="36"/>
    </row>
    <row r="12" ht="24" customHeight="1" spans="1:14">
      <c r="A12" s="36" t="s">
        <v>318</v>
      </c>
      <c r="B12" s="36"/>
      <c r="C12" s="36" t="s">
        <v>319</v>
      </c>
      <c r="D12" s="37" t="s">
        <v>320</v>
      </c>
      <c r="E12" s="36">
        <v>10</v>
      </c>
      <c r="F12" s="36">
        <v>10</v>
      </c>
      <c r="G12" s="36">
        <v>10</v>
      </c>
      <c r="H12" s="38"/>
      <c r="I12" s="36"/>
      <c r="J12" s="36"/>
      <c r="K12" s="36"/>
      <c r="L12" s="36"/>
      <c r="M12" s="36"/>
      <c r="N12" s="36"/>
    </row>
    <row r="13" ht="24" customHeight="1" spans="1:14">
      <c r="A13" s="36" t="s">
        <v>321</v>
      </c>
      <c r="B13" s="36"/>
      <c r="C13" s="36" t="s">
        <v>322</v>
      </c>
      <c r="D13" s="37" t="s">
        <v>323</v>
      </c>
      <c r="E13" s="36">
        <v>0.6</v>
      </c>
      <c r="F13" s="36">
        <v>0.6</v>
      </c>
      <c r="G13" s="36">
        <v>0.6</v>
      </c>
      <c r="H13" s="38"/>
      <c r="I13" s="36"/>
      <c r="J13" s="36"/>
      <c r="K13" s="36"/>
      <c r="L13" s="36"/>
      <c r="M13" s="36"/>
      <c r="N13" s="36"/>
    </row>
    <row r="14" ht="24" customHeight="1" spans="1:14">
      <c r="A14" s="36" t="s">
        <v>324</v>
      </c>
      <c r="B14" s="36"/>
      <c r="C14" s="36" t="s">
        <v>322</v>
      </c>
      <c r="D14" s="37" t="s">
        <v>323</v>
      </c>
      <c r="E14" s="36">
        <v>5.4</v>
      </c>
      <c r="F14" s="36">
        <v>5.4</v>
      </c>
      <c r="G14" s="36">
        <v>5.4</v>
      </c>
      <c r="H14" s="38"/>
      <c r="I14" s="36"/>
      <c r="J14" s="36"/>
      <c r="K14" s="36"/>
      <c r="L14" s="36"/>
      <c r="M14" s="36"/>
      <c r="N14" s="36"/>
    </row>
    <row r="15" ht="24" customHeight="1" spans="1:14">
      <c r="A15" s="36" t="s">
        <v>325</v>
      </c>
      <c r="B15" s="36"/>
      <c r="C15" s="36" t="s">
        <v>322</v>
      </c>
      <c r="D15" s="37" t="s">
        <v>323</v>
      </c>
      <c r="E15" s="36">
        <v>6</v>
      </c>
      <c r="F15" s="36">
        <v>6</v>
      </c>
      <c r="G15" s="36">
        <v>6</v>
      </c>
      <c r="H15" s="38"/>
      <c r="I15" s="36"/>
      <c r="J15" s="36"/>
      <c r="K15" s="36"/>
      <c r="L15" s="36"/>
      <c r="M15" s="36"/>
      <c r="N15" s="36"/>
    </row>
    <row r="16" ht="24" customHeight="1" spans="1:14">
      <c r="A16" s="36" t="s">
        <v>303</v>
      </c>
      <c r="B16" s="36"/>
      <c r="C16" s="36" t="s">
        <v>304</v>
      </c>
      <c r="D16" s="37" t="s">
        <v>326</v>
      </c>
      <c r="E16" s="36">
        <v>1.02</v>
      </c>
      <c r="F16" s="36">
        <v>1.02</v>
      </c>
      <c r="G16" s="36">
        <v>1.02</v>
      </c>
      <c r="H16" s="38"/>
      <c r="I16" s="36"/>
      <c r="J16" s="36"/>
      <c r="K16" s="36"/>
      <c r="L16" s="36"/>
      <c r="M16" s="36"/>
      <c r="N16" s="36"/>
    </row>
    <row r="17" ht="24" customHeight="1" spans="1:14">
      <c r="A17" s="36" t="s">
        <v>318</v>
      </c>
      <c r="B17" s="36"/>
      <c r="C17" s="36" t="s">
        <v>319</v>
      </c>
      <c r="D17" s="37" t="s">
        <v>320</v>
      </c>
      <c r="E17" s="36">
        <v>1.55</v>
      </c>
      <c r="F17" s="36">
        <v>1.55</v>
      </c>
      <c r="G17" s="36">
        <v>1.55</v>
      </c>
      <c r="H17" s="38"/>
      <c r="I17" s="36"/>
      <c r="J17" s="36"/>
      <c r="K17" s="36"/>
      <c r="L17" s="36"/>
      <c r="M17" s="36"/>
      <c r="N17" s="36"/>
    </row>
    <row r="18" ht="24" customHeight="1" spans="1:14">
      <c r="A18" s="36" t="s">
        <v>327</v>
      </c>
      <c r="B18" s="36"/>
      <c r="C18" s="36" t="s">
        <v>307</v>
      </c>
      <c r="D18" s="37" t="s">
        <v>328</v>
      </c>
      <c r="E18" s="36">
        <v>0.3</v>
      </c>
      <c r="F18" s="36">
        <v>0.3</v>
      </c>
      <c r="G18" s="36">
        <v>0.3</v>
      </c>
      <c r="H18" s="38"/>
      <c r="I18" s="36"/>
      <c r="J18" s="36"/>
      <c r="K18" s="36"/>
      <c r="L18" s="36"/>
      <c r="M18" s="36"/>
      <c r="N18" s="36"/>
    </row>
    <row r="19" ht="24" customHeight="1" spans="1:14">
      <c r="A19" s="36" t="s">
        <v>329</v>
      </c>
      <c r="B19" s="36"/>
      <c r="C19" s="36" t="s">
        <v>307</v>
      </c>
      <c r="D19" s="37" t="s">
        <v>328</v>
      </c>
      <c r="E19" s="36">
        <v>1</v>
      </c>
      <c r="F19" s="36">
        <v>1</v>
      </c>
      <c r="G19" s="36">
        <v>1</v>
      </c>
      <c r="H19" s="38"/>
      <c r="I19" s="36"/>
      <c r="J19" s="36"/>
      <c r="K19" s="36"/>
      <c r="L19" s="36"/>
      <c r="M19" s="36"/>
      <c r="N19" s="36"/>
    </row>
    <row r="20" ht="24" customHeight="1" spans="1:14">
      <c r="A20" s="36" t="s">
        <v>330</v>
      </c>
      <c r="B20" s="36"/>
      <c r="C20" s="36" t="s">
        <v>307</v>
      </c>
      <c r="D20" s="37" t="s">
        <v>320</v>
      </c>
      <c r="E20" s="36">
        <v>0.6</v>
      </c>
      <c r="F20" s="36">
        <v>0.6</v>
      </c>
      <c r="G20" s="36">
        <v>0.6</v>
      </c>
      <c r="H20" s="38"/>
      <c r="I20" s="36"/>
      <c r="J20" s="36"/>
      <c r="K20" s="36"/>
      <c r="L20" s="36"/>
      <c r="M20" s="36"/>
      <c r="N20" s="36"/>
    </row>
    <row r="21" ht="24" customHeight="1" spans="1:14">
      <c r="A21" s="36" t="s">
        <v>331</v>
      </c>
      <c r="B21" s="36"/>
      <c r="C21" s="36" t="s">
        <v>307</v>
      </c>
      <c r="D21" s="37" t="s">
        <v>320</v>
      </c>
      <c r="E21" s="36">
        <v>0.45</v>
      </c>
      <c r="F21" s="36">
        <v>0.45</v>
      </c>
      <c r="G21" s="36">
        <v>0.45</v>
      </c>
      <c r="H21" s="38"/>
      <c r="I21" s="36"/>
      <c r="J21" s="36"/>
      <c r="K21" s="36"/>
      <c r="L21" s="36"/>
      <c r="M21" s="36"/>
      <c r="N21" s="36"/>
    </row>
    <row r="22" ht="24" customHeight="1" spans="1:14">
      <c r="A22" s="36" t="s">
        <v>306</v>
      </c>
      <c r="B22" s="36"/>
      <c r="C22" s="36" t="s">
        <v>307</v>
      </c>
      <c r="D22" s="37" t="s">
        <v>320</v>
      </c>
      <c r="E22" s="36">
        <v>0.1</v>
      </c>
      <c r="F22" s="36">
        <v>0.1</v>
      </c>
      <c r="G22" s="36">
        <v>0.1</v>
      </c>
      <c r="H22" s="38"/>
      <c r="I22" s="36"/>
      <c r="J22" s="36"/>
      <c r="K22" s="36"/>
      <c r="L22" s="36"/>
      <c r="M22" s="36"/>
      <c r="N22" s="36"/>
    </row>
    <row r="23" ht="24" customHeight="1" spans="1:14">
      <c r="A23" s="36" t="s">
        <v>303</v>
      </c>
      <c r="B23" s="36"/>
      <c r="C23" s="36" t="s">
        <v>304</v>
      </c>
      <c r="D23" s="37" t="s">
        <v>332</v>
      </c>
      <c r="E23" s="36">
        <v>0.51</v>
      </c>
      <c r="F23" s="36">
        <v>0.51</v>
      </c>
      <c r="G23" s="36">
        <v>0.51</v>
      </c>
      <c r="H23" s="38"/>
      <c r="I23" s="36"/>
      <c r="J23" s="36"/>
      <c r="K23" s="36"/>
      <c r="L23" s="36"/>
      <c r="M23" s="36"/>
      <c r="N23" s="36"/>
    </row>
    <row r="24" ht="24" customHeight="1" spans="1:14">
      <c r="A24" s="36" t="s">
        <v>329</v>
      </c>
      <c r="B24" s="36"/>
      <c r="C24" s="36" t="s">
        <v>307</v>
      </c>
      <c r="D24" s="37" t="s">
        <v>333</v>
      </c>
      <c r="E24" s="36">
        <v>4</v>
      </c>
      <c r="F24" s="36">
        <v>4</v>
      </c>
      <c r="G24" s="36">
        <v>4</v>
      </c>
      <c r="H24" s="38"/>
      <c r="I24" s="36"/>
      <c r="J24" s="36"/>
      <c r="K24" s="36"/>
      <c r="L24" s="36"/>
      <c r="M24" s="36"/>
      <c r="N24" s="36"/>
    </row>
    <row r="25" ht="24" customHeight="1" spans="1:14">
      <c r="A25" s="36" t="s">
        <v>334</v>
      </c>
      <c r="B25" s="36"/>
      <c r="C25" s="36" t="s">
        <v>307</v>
      </c>
      <c r="D25" s="37" t="s">
        <v>317</v>
      </c>
      <c r="E25" s="36">
        <v>4.95</v>
      </c>
      <c r="F25" s="36">
        <v>4.95</v>
      </c>
      <c r="G25" s="36">
        <v>4.95</v>
      </c>
      <c r="H25" s="38"/>
      <c r="I25" s="36"/>
      <c r="J25" s="36"/>
      <c r="K25" s="36"/>
      <c r="L25" s="36"/>
      <c r="M25" s="36"/>
      <c r="N25" s="36"/>
    </row>
    <row r="26" ht="24" customHeight="1" spans="1:14">
      <c r="A26" s="36" t="s">
        <v>334</v>
      </c>
      <c r="B26" s="36"/>
      <c r="C26" s="36" t="s">
        <v>307</v>
      </c>
      <c r="D26" s="37" t="s">
        <v>335</v>
      </c>
      <c r="E26" s="36">
        <v>1.96</v>
      </c>
      <c r="F26" s="36">
        <v>1.96</v>
      </c>
      <c r="G26" s="36">
        <v>1.96</v>
      </c>
      <c r="H26" s="38"/>
      <c r="I26" s="36"/>
      <c r="J26" s="36"/>
      <c r="K26" s="36"/>
      <c r="L26" s="36"/>
      <c r="M26" s="36"/>
      <c r="N26" s="36"/>
    </row>
    <row r="27" ht="24" customHeight="1" spans="1:14">
      <c r="A27" s="36" t="s">
        <v>336</v>
      </c>
      <c r="B27" s="36"/>
      <c r="C27" s="36" t="s">
        <v>307</v>
      </c>
      <c r="D27" s="37" t="s">
        <v>328</v>
      </c>
      <c r="E27" s="36">
        <v>1.2</v>
      </c>
      <c r="F27" s="36">
        <v>1.2</v>
      </c>
      <c r="G27" s="36">
        <v>1.2</v>
      </c>
      <c r="H27" s="38"/>
      <c r="I27" s="36"/>
      <c r="J27" s="36"/>
      <c r="K27" s="36"/>
      <c r="L27" s="36"/>
      <c r="M27" s="36"/>
      <c r="N27" s="36"/>
    </row>
    <row r="28" ht="24" customHeight="1" spans="1:14">
      <c r="A28" s="36" t="s">
        <v>327</v>
      </c>
      <c r="B28" s="36"/>
      <c r="C28" s="36" t="s">
        <v>307</v>
      </c>
      <c r="D28" s="36" t="s">
        <v>323</v>
      </c>
      <c r="E28" s="36">
        <v>0.45</v>
      </c>
      <c r="F28" s="36">
        <v>0.45</v>
      </c>
      <c r="G28" s="36">
        <v>0.45</v>
      </c>
      <c r="H28" s="38"/>
      <c r="I28" s="40"/>
      <c r="J28" s="40"/>
      <c r="K28" s="40"/>
      <c r="L28" s="40"/>
      <c r="M28" s="40"/>
      <c r="N28" s="46"/>
    </row>
    <row r="29" ht="24" customHeight="1" spans="1:14">
      <c r="A29" s="20" t="s">
        <v>119</v>
      </c>
      <c r="B29" s="39"/>
      <c r="C29" s="39"/>
      <c r="D29" s="21"/>
      <c r="E29" s="40">
        <v>46.17</v>
      </c>
      <c r="F29" s="40">
        <v>46.17</v>
      </c>
      <c r="G29" s="40">
        <v>46.17</v>
      </c>
      <c r="H29" s="40"/>
      <c r="I29" s="40"/>
      <c r="J29" s="40"/>
      <c r="K29" s="40"/>
      <c r="L29" s="40"/>
      <c r="M29" s="40"/>
      <c r="N29" s="46"/>
    </row>
  </sheetData>
  <mergeCells count="11">
    <mergeCell ref="A2:N2"/>
    <mergeCell ref="A3:N3"/>
    <mergeCell ref="A29:D29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L8" sqref="L8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337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338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4"/>
      <c r="L3" s="25" t="s">
        <v>2</v>
      </c>
    </row>
    <row r="4" ht="24" customHeight="1" spans="1:12">
      <c r="A4" s="7" t="s">
        <v>339</v>
      </c>
      <c r="B4" s="7" t="s">
        <v>340</v>
      </c>
      <c r="C4" s="8" t="s">
        <v>292</v>
      </c>
      <c r="D4" s="8"/>
      <c r="E4" s="8"/>
      <c r="F4" s="8"/>
      <c r="G4" s="8"/>
      <c r="H4" s="8"/>
      <c r="I4" s="8"/>
      <c r="J4" s="8"/>
      <c r="K4" s="8"/>
      <c r="L4" s="7" t="s">
        <v>139</v>
      </c>
    </row>
    <row r="5" ht="25.5" customHeight="1" spans="1:12">
      <c r="A5" s="9"/>
      <c r="B5" s="9"/>
      <c r="C5" s="10" t="s">
        <v>294</v>
      </c>
      <c r="D5" s="11" t="s">
        <v>341</v>
      </c>
      <c r="E5" s="12"/>
      <c r="F5" s="12"/>
      <c r="G5" s="12"/>
      <c r="H5" s="12"/>
      <c r="I5" s="26"/>
      <c r="J5" s="27" t="s">
        <v>295</v>
      </c>
      <c r="K5" s="27" t="s">
        <v>296</v>
      </c>
      <c r="L5" s="9"/>
    </row>
    <row r="6" ht="81" customHeight="1" spans="1:12">
      <c r="A6" s="13"/>
      <c r="B6" s="13"/>
      <c r="C6" s="10"/>
      <c r="D6" s="14" t="s">
        <v>297</v>
      </c>
      <c r="E6" s="10" t="s">
        <v>298</v>
      </c>
      <c r="F6" s="10" t="s">
        <v>299</v>
      </c>
      <c r="G6" s="10" t="s">
        <v>300</v>
      </c>
      <c r="H6" s="10" t="s">
        <v>301</v>
      </c>
      <c r="I6" s="28" t="s">
        <v>342</v>
      </c>
      <c r="J6" s="29"/>
      <c r="K6" s="29"/>
      <c r="L6" s="13"/>
    </row>
    <row r="7" ht="32.25" customHeight="1" spans="1:12">
      <c r="A7" s="15" t="s">
        <v>318</v>
      </c>
      <c r="B7" s="16"/>
      <c r="C7" s="17">
        <v>10</v>
      </c>
      <c r="D7" s="18">
        <v>10</v>
      </c>
      <c r="E7" s="17">
        <v>10</v>
      </c>
      <c r="F7" s="16"/>
      <c r="G7" s="16"/>
      <c r="H7" s="19"/>
      <c r="I7" s="16"/>
      <c r="J7" s="16"/>
      <c r="K7" s="16"/>
      <c r="L7" s="16"/>
    </row>
    <row r="8" ht="32.25" customHeight="1" spans="1:12">
      <c r="A8" s="16"/>
      <c r="B8" s="16"/>
      <c r="C8" s="16"/>
      <c r="D8" s="19"/>
      <c r="E8" s="16"/>
      <c r="F8" s="16"/>
      <c r="G8" s="16"/>
      <c r="H8" s="19"/>
      <c r="I8" s="16"/>
      <c r="J8" s="16"/>
      <c r="K8" s="16"/>
      <c r="L8" s="16"/>
    </row>
    <row r="9" ht="32.25" customHeight="1" spans="1:12">
      <c r="A9" s="16"/>
      <c r="B9" s="16"/>
      <c r="C9" s="16"/>
      <c r="D9" s="19"/>
      <c r="E9" s="16"/>
      <c r="F9" s="16"/>
      <c r="G9" s="16"/>
      <c r="H9" s="19"/>
      <c r="I9" s="16"/>
      <c r="J9" s="16"/>
      <c r="K9" s="16"/>
      <c r="L9" s="16"/>
    </row>
    <row r="10" ht="32.25" customHeight="1" spans="1:12">
      <c r="A10" s="16"/>
      <c r="B10" s="16"/>
      <c r="C10" s="16"/>
      <c r="D10" s="19"/>
      <c r="E10" s="16"/>
      <c r="F10" s="16"/>
      <c r="G10" s="16"/>
      <c r="H10" s="19"/>
      <c r="I10" s="16"/>
      <c r="J10" s="16"/>
      <c r="K10" s="16"/>
      <c r="L10" s="16"/>
    </row>
    <row r="11" ht="32.25" customHeight="1" spans="1:12">
      <c r="A11" s="16"/>
      <c r="B11" s="16"/>
      <c r="C11" s="16"/>
      <c r="D11" s="19"/>
      <c r="E11" s="16"/>
      <c r="F11" s="16"/>
      <c r="G11" s="16"/>
      <c r="H11" s="19"/>
      <c r="I11" s="16"/>
      <c r="J11" s="16"/>
      <c r="K11" s="16"/>
      <c r="L11" s="16"/>
    </row>
    <row r="12" ht="32.25" customHeight="1" spans="1:12">
      <c r="A12" s="16"/>
      <c r="B12" s="16"/>
      <c r="C12" s="16"/>
      <c r="D12" s="19"/>
      <c r="E12" s="16"/>
      <c r="F12" s="16"/>
      <c r="G12" s="16"/>
      <c r="H12" s="19"/>
      <c r="I12" s="16"/>
      <c r="J12" s="16"/>
      <c r="K12" s="16"/>
      <c r="L12" s="16"/>
    </row>
    <row r="13" ht="32.25" customHeight="1" spans="1:12">
      <c r="A13" s="16"/>
      <c r="B13" s="16"/>
      <c r="C13" s="16"/>
      <c r="D13" s="19"/>
      <c r="E13" s="16"/>
      <c r="F13" s="16"/>
      <c r="G13" s="16"/>
      <c r="H13" s="19"/>
      <c r="I13" s="16"/>
      <c r="J13" s="16"/>
      <c r="K13" s="16"/>
      <c r="L13" s="16"/>
    </row>
    <row r="14" ht="32.25" customHeight="1" spans="1:12">
      <c r="A14" s="20" t="s">
        <v>119</v>
      </c>
      <c r="B14" s="21"/>
      <c r="C14" s="17">
        <v>10</v>
      </c>
      <c r="D14" s="18">
        <v>10</v>
      </c>
      <c r="E14" s="17">
        <v>10</v>
      </c>
      <c r="F14" s="22"/>
      <c r="G14" s="22"/>
      <c r="H14" s="23"/>
      <c r="I14" s="22"/>
      <c r="J14" s="22"/>
      <c r="K14" s="22"/>
      <c r="L14" s="22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showGridLines="0" showZeros="0" workbookViewId="0">
      <selection activeCell="L9" sqref="L9"/>
    </sheetView>
  </sheetViews>
  <sheetFormatPr defaultColWidth="6.875" defaultRowHeight="11.25" outlineLevelCol="6"/>
  <cols>
    <col min="1" max="1" width="20.625" style="68" customWidth="1"/>
    <col min="2" max="2" width="29.5" style="68" customWidth="1"/>
    <col min="3" max="5" width="14.625" style="68" customWidth="1"/>
    <col min="6" max="6" width="12" style="68" customWidth="1"/>
    <col min="7" max="7" width="15.625" style="68" customWidth="1"/>
    <col min="8" max="16384" width="6.875" style="68"/>
  </cols>
  <sheetData>
    <row r="1" ht="16.5" customHeight="1" spans="1:7">
      <c r="A1" s="48" t="s">
        <v>38</v>
      </c>
      <c r="B1" s="49"/>
      <c r="C1" s="49"/>
      <c r="D1" s="75"/>
      <c r="E1" s="75"/>
      <c r="F1" s="75"/>
      <c r="G1" s="75"/>
    </row>
    <row r="2" ht="29.25" customHeight="1" spans="1:7">
      <c r="A2" s="77" t="s">
        <v>39</v>
      </c>
      <c r="B2" s="77"/>
      <c r="C2" s="77"/>
      <c r="D2" s="77"/>
      <c r="E2" s="77"/>
      <c r="F2" s="77"/>
      <c r="G2" s="77"/>
    </row>
    <row r="3" ht="26.25" customHeight="1" spans="1:7">
      <c r="A3" s="78"/>
      <c r="B3" s="78"/>
      <c r="C3" s="78"/>
      <c r="D3" s="78"/>
      <c r="E3" s="78"/>
      <c r="F3" s="78"/>
      <c r="G3" s="91" t="s">
        <v>2</v>
      </c>
    </row>
    <row r="4" ht="26.25" customHeight="1" spans="1:7">
      <c r="A4" s="79" t="s">
        <v>40</v>
      </c>
      <c r="B4" s="79"/>
      <c r="C4" s="144" t="s">
        <v>36</v>
      </c>
      <c r="D4" s="92" t="s">
        <v>41</v>
      </c>
      <c r="E4" s="92" t="s">
        <v>42</v>
      </c>
      <c r="F4" s="92" t="s">
        <v>43</v>
      </c>
      <c r="G4" s="144" t="s">
        <v>44</v>
      </c>
    </row>
    <row r="5" s="76" customFormat="1" ht="47.25" customHeight="1" spans="1:7">
      <c r="A5" s="79" t="s">
        <v>45</v>
      </c>
      <c r="B5" s="79" t="s">
        <v>46</v>
      </c>
      <c r="C5" s="145"/>
      <c r="D5" s="92"/>
      <c r="E5" s="92"/>
      <c r="F5" s="92"/>
      <c r="G5" s="145"/>
    </row>
    <row r="6" s="76" customFormat="1" ht="25.5" customHeight="1" spans="1:7">
      <c r="A6" s="119" t="s">
        <v>47</v>
      </c>
      <c r="B6" s="119" t="s">
        <v>48</v>
      </c>
      <c r="C6" s="122">
        <v>537.47</v>
      </c>
      <c r="D6" s="122">
        <v>537.47</v>
      </c>
      <c r="E6" s="88"/>
      <c r="F6" s="88"/>
      <c r="G6" s="88"/>
    </row>
    <row r="7" s="76" customFormat="1" ht="25.5" customHeight="1" spans="1:7">
      <c r="A7" s="119" t="s">
        <v>49</v>
      </c>
      <c r="B7" s="119" t="s">
        <v>50</v>
      </c>
      <c r="C7" s="122">
        <v>537.47</v>
      </c>
      <c r="D7" s="122">
        <v>537.47</v>
      </c>
      <c r="E7" s="88"/>
      <c r="F7" s="88"/>
      <c r="G7" s="88"/>
    </row>
    <row r="8" s="76" customFormat="1" ht="25.5" customHeight="1" spans="1:7">
      <c r="A8" s="125" t="s">
        <v>51</v>
      </c>
      <c r="B8" s="125" t="s">
        <v>52</v>
      </c>
      <c r="C8" s="126">
        <v>273.02</v>
      </c>
      <c r="D8" s="126">
        <v>273.02</v>
      </c>
      <c r="E8" s="88"/>
      <c r="F8" s="88"/>
      <c r="G8" s="88"/>
    </row>
    <row r="9" s="76" customFormat="1" ht="25.5" customHeight="1" spans="1:7">
      <c r="A9" s="125" t="s">
        <v>53</v>
      </c>
      <c r="B9" s="125" t="s">
        <v>54</v>
      </c>
      <c r="C9" s="126">
        <v>264.46</v>
      </c>
      <c r="D9" s="126">
        <v>264.46</v>
      </c>
      <c r="E9" s="88"/>
      <c r="F9" s="88"/>
      <c r="G9" s="88"/>
    </row>
    <row r="10" s="76" customFormat="1" ht="25.5" customHeight="1" spans="1:7">
      <c r="A10" s="119" t="s">
        <v>55</v>
      </c>
      <c r="B10" s="119" t="s">
        <v>56</v>
      </c>
      <c r="C10" s="122">
        <v>66.36</v>
      </c>
      <c r="D10" s="122">
        <v>66.36</v>
      </c>
      <c r="E10" s="88"/>
      <c r="F10" s="88"/>
      <c r="G10" s="88"/>
    </row>
    <row r="11" s="76" customFormat="1" ht="25.5" customHeight="1" spans="1:7">
      <c r="A11" s="119" t="s">
        <v>57</v>
      </c>
      <c r="B11" s="119" t="s">
        <v>58</v>
      </c>
      <c r="C11" s="122">
        <v>61.42</v>
      </c>
      <c r="D11" s="122">
        <v>61.42</v>
      </c>
      <c r="E11" s="88"/>
      <c r="F11" s="88"/>
      <c r="G11" s="88"/>
    </row>
    <row r="12" s="76" customFormat="1" ht="25.5" customHeight="1" spans="1:7">
      <c r="A12" s="125" t="s">
        <v>59</v>
      </c>
      <c r="B12" s="125" t="s">
        <v>60</v>
      </c>
      <c r="C12" s="126">
        <v>56.58</v>
      </c>
      <c r="D12" s="126">
        <v>56.58</v>
      </c>
      <c r="E12" s="88"/>
      <c r="F12" s="88"/>
      <c r="G12" s="88"/>
    </row>
    <row r="13" s="76" customFormat="1" ht="25.5" customHeight="1" spans="1:7">
      <c r="A13" s="125" t="s">
        <v>61</v>
      </c>
      <c r="B13" s="125" t="s">
        <v>62</v>
      </c>
      <c r="C13" s="126">
        <v>4.85</v>
      </c>
      <c r="D13" s="126">
        <v>4.85</v>
      </c>
      <c r="E13" s="88"/>
      <c r="F13" s="88"/>
      <c r="G13" s="88"/>
    </row>
    <row r="14" s="76" customFormat="1" ht="25.5" customHeight="1" spans="1:7">
      <c r="A14" s="119" t="s">
        <v>63</v>
      </c>
      <c r="B14" s="119" t="s">
        <v>64</v>
      </c>
      <c r="C14" s="122">
        <v>4.94</v>
      </c>
      <c r="D14" s="122">
        <v>4.94</v>
      </c>
      <c r="E14" s="88"/>
      <c r="F14" s="88"/>
      <c r="G14" s="88"/>
    </row>
    <row r="15" s="76" customFormat="1" ht="25.5" customHeight="1" spans="1:7">
      <c r="A15" s="125" t="s">
        <v>65</v>
      </c>
      <c r="B15" s="125" t="s">
        <v>66</v>
      </c>
      <c r="C15" s="126">
        <v>4.94</v>
      </c>
      <c r="D15" s="126">
        <v>4.94</v>
      </c>
      <c r="E15" s="88"/>
      <c r="F15" s="88"/>
      <c r="G15" s="88"/>
    </row>
    <row r="16" s="76" customFormat="1" ht="25.5" customHeight="1" spans="1:7">
      <c r="A16" s="119" t="s">
        <v>67</v>
      </c>
      <c r="B16" s="119" t="s">
        <v>68</v>
      </c>
      <c r="C16" s="122">
        <v>31.94</v>
      </c>
      <c r="D16" s="122">
        <v>31.94</v>
      </c>
      <c r="E16" s="88"/>
      <c r="F16" s="88"/>
      <c r="G16" s="88"/>
    </row>
    <row r="17" s="76" customFormat="1" ht="25.5" customHeight="1" spans="1:7">
      <c r="A17" s="119" t="s">
        <v>69</v>
      </c>
      <c r="B17" s="119" t="s">
        <v>70</v>
      </c>
      <c r="C17" s="122">
        <v>4.31</v>
      </c>
      <c r="D17" s="122">
        <v>4.31</v>
      </c>
      <c r="E17" s="88"/>
      <c r="F17" s="88"/>
      <c r="G17" s="88"/>
    </row>
    <row r="18" s="76" customFormat="1" ht="25.5" customHeight="1" spans="1:7">
      <c r="A18" s="125" t="s">
        <v>71</v>
      </c>
      <c r="B18" s="125" t="s">
        <v>72</v>
      </c>
      <c r="C18" s="126">
        <v>4.31</v>
      </c>
      <c r="D18" s="126">
        <v>4.31</v>
      </c>
      <c r="E18" s="88"/>
      <c r="F18" s="88"/>
      <c r="G18" s="88"/>
    </row>
    <row r="19" s="76" customFormat="1" ht="25.5" customHeight="1" spans="1:7">
      <c r="A19" s="119" t="s">
        <v>73</v>
      </c>
      <c r="B19" s="119" t="s">
        <v>74</v>
      </c>
      <c r="C19" s="122">
        <v>27.63</v>
      </c>
      <c r="D19" s="122">
        <v>27.63</v>
      </c>
      <c r="E19" s="88"/>
      <c r="F19" s="88"/>
      <c r="G19" s="88"/>
    </row>
    <row r="20" s="76" customFormat="1" ht="25.5" customHeight="1" spans="1:7">
      <c r="A20" s="125" t="s">
        <v>75</v>
      </c>
      <c r="B20" s="125" t="s">
        <v>76</v>
      </c>
      <c r="C20" s="126">
        <v>9.75</v>
      </c>
      <c r="D20" s="126">
        <v>9.75</v>
      </c>
      <c r="E20" s="88"/>
      <c r="F20" s="88"/>
      <c r="G20" s="88"/>
    </row>
    <row r="21" s="76" customFormat="1" ht="25.5" customHeight="1" spans="1:7">
      <c r="A21" s="125" t="s">
        <v>77</v>
      </c>
      <c r="B21" s="125" t="s">
        <v>78</v>
      </c>
      <c r="C21" s="126">
        <v>13.39</v>
      </c>
      <c r="D21" s="126">
        <v>13.39</v>
      </c>
      <c r="E21" s="88"/>
      <c r="F21" s="88"/>
      <c r="G21" s="88"/>
    </row>
    <row r="22" s="76" customFormat="1" ht="25.5" customHeight="1" spans="1:7">
      <c r="A22" s="125" t="s">
        <v>79</v>
      </c>
      <c r="B22" s="125" t="s">
        <v>80</v>
      </c>
      <c r="C22" s="126">
        <v>4.5</v>
      </c>
      <c r="D22" s="126">
        <v>4.5</v>
      </c>
      <c r="E22" s="88"/>
      <c r="F22" s="88"/>
      <c r="G22" s="88"/>
    </row>
    <row r="23" s="76" customFormat="1" ht="25.5" customHeight="1" spans="1:7">
      <c r="A23" s="119" t="s">
        <v>81</v>
      </c>
      <c r="B23" s="119" t="s">
        <v>82</v>
      </c>
      <c r="C23" s="122">
        <v>100</v>
      </c>
      <c r="D23" s="122">
        <v>100</v>
      </c>
      <c r="E23" s="88"/>
      <c r="F23" s="88"/>
      <c r="G23" s="88"/>
    </row>
    <row r="24" s="76" customFormat="1" ht="25.5" customHeight="1" spans="1:7">
      <c r="A24" s="119" t="s">
        <v>83</v>
      </c>
      <c r="B24" s="119" t="s">
        <v>84</v>
      </c>
      <c r="C24" s="122">
        <v>100</v>
      </c>
      <c r="D24" s="122">
        <v>100</v>
      </c>
      <c r="E24" s="88"/>
      <c r="F24" s="88"/>
      <c r="G24" s="88"/>
    </row>
    <row r="25" s="76" customFormat="1" ht="25.5" customHeight="1" spans="1:7">
      <c r="A25" s="125" t="s">
        <v>85</v>
      </c>
      <c r="B25" s="125" t="s">
        <v>86</v>
      </c>
      <c r="C25" s="126">
        <v>100</v>
      </c>
      <c r="D25" s="126">
        <v>100</v>
      </c>
      <c r="E25" s="88"/>
      <c r="F25" s="88"/>
      <c r="G25" s="88"/>
    </row>
    <row r="26" s="76" customFormat="1" ht="25.5" customHeight="1" spans="1:7">
      <c r="A26" s="119" t="s">
        <v>87</v>
      </c>
      <c r="B26" s="119" t="s">
        <v>88</v>
      </c>
      <c r="C26" s="122">
        <v>250.58</v>
      </c>
      <c r="D26" s="122">
        <v>250.58</v>
      </c>
      <c r="E26" s="88"/>
      <c r="F26" s="88"/>
      <c r="G26" s="88"/>
    </row>
    <row r="27" s="76" customFormat="1" ht="25.5" customHeight="1" spans="1:7">
      <c r="A27" s="119" t="s">
        <v>89</v>
      </c>
      <c r="B27" s="119" t="s">
        <v>90</v>
      </c>
      <c r="C27" s="122">
        <v>5</v>
      </c>
      <c r="D27" s="122">
        <v>5</v>
      </c>
      <c r="E27" s="88"/>
      <c r="F27" s="88"/>
      <c r="G27" s="88"/>
    </row>
    <row r="28" s="76" customFormat="1" ht="25.5" customHeight="1" spans="1:7">
      <c r="A28" s="125" t="s">
        <v>91</v>
      </c>
      <c r="B28" s="125" t="s">
        <v>92</v>
      </c>
      <c r="C28" s="126">
        <v>5</v>
      </c>
      <c r="D28" s="126">
        <v>5</v>
      </c>
      <c r="E28" s="88"/>
      <c r="F28" s="88"/>
      <c r="G28" s="88"/>
    </row>
    <row r="29" s="76" customFormat="1" ht="25.5" customHeight="1" spans="1:7">
      <c r="A29" s="119" t="s">
        <v>93</v>
      </c>
      <c r="B29" s="119" t="s">
        <v>94</v>
      </c>
      <c r="C29" s="122">
        <v>235.58</v>
      </c>
      <c r="D29" s="122">
        <v>235.58</v>
      </c>
      <c r="E29" s="88"/>
      <c r="F29" s="88"/>
      <c r="G29" s="88"/>
    </row>
    <row r="30" s="76" customFormat="1" ht="25.5" customHeight="1" spans="1:7">
      <c r="A30" s="125" t="s">
        <v>95</v>
      </c>
      <c r="B30" s="125" t="s">
        <v>96</v>
      </c>
      <c r="C30" s="126">
        <v>235.58</v>
      </c>
      <c r="D30" s="126">
        <v>235.58</v>
      </c>
      <c r="E30" s="88"/>
      <c r="F30" s="88"/>
      <c r="G30" s="88"/>
    </row>
    <row r="31" s="76" customFormat="1" ht="25.5" customHeight="1" spans="1:7">
      <c r="A31" s="119" t="s">
        <v>97</v>
      </c>
      <c r="B31" s="119" t="s">
        <v>98</v>
      </c>
      <c r="C31" s="122">
        <v>10</v>
      </c>
      <c r="D31" s="122">
        <v>10</v>
      </c>
      <c r="E31" s="88"/>
      <c r="F31" s="88"/>
      <c r="G31" s="88"/>
    </row>
    <row r="32" s="76" customFormat="1" ht="25.5" customHeight="1" spans="1:7">
      <c r="A32" s="125" t="s">
        <v>99</v>
      </c>
      <c r="B32" s="125" t="s">
        <v>100</v>
      </c>
      <c r="C32" s="126">
        <v>10</v>
      </c>
      <c r="D32" s="126">
        <v>10</v>
      </c>
      <c r="E32" s="88"/>
      <c r="F32" s="88"/>
      <c r="G32" s="88"/>
    </row>
    <row r="33" s="76" customFormat="1" ht="25.5" customHeight="1" spans="1:7">
      <c r="A33" s="119" t="s">
        <v>101</v>
      </c>
      <c r="B33" s="119" t="s">
        <v>102</v>
      </c>
      <c r="C33" s="122">
        <v>102.92</v>
      </c>
      <c r="D33" s="122">
        <v>102.92</v>
      </c>
      <c r="E33" s="88"/>
      <c r="F33" s="88"/>
      <c r="G33" s="88"/>
    </row>
    <row r="34" s="76" customFormat="1" ht="25.5" customHeight="1" spans="1:7">
      <c r="A34" s="119" t="s">
        <v>103</v>
      </c>
      <c r="B34" s="119" t="s">
        <v>104</v>
      </c>
      <c r="C34" s="122">
        <v>102.92</v>
      </c>
      <c r="D34" s="122">
        <v>102.92</v>
      </c>
      <c r="E34" s="88"/>
      <c r="F34" s="88"/>
      <c r="G34" s="88"/>
    </row>
    <row r="35" s="76" customFormat="1" ht="25.5" customHeight="1" spans="1:7">
      <c r="A35" s="125" t="s">
        <v>105</v>
      </c>
      <c r="B35" s="125" t="s">
        <v>106</v>
      </c>
      <c r="C35" s="126">
        <v>102.92</v>
      </c>
      <c r="D35" s="126">
        <v>102.92</v>
      </c>
      <c r="E35" s="88"/>
      <c r="F35" s="88"/>
      <c r="G35" s="88"/>
    </row>
    <row r="36" s="76" customFormat="1" ht="25.5" customHeight="1" spans="1:7">
      <c r="A36" s="119" t="s">
        <v>107</v>
      </c>
      <c r="B36" s="119" t="s">
        <v>108</v>
      </c>
      <c r="C36" s="122">
        <v>1.56</v>
      </c>
      <c r="D36" s="122">
        <v>1.56</v>
      </c>
      <c r="E36" s="88"/>
      <c r="F36" s="88"/>
      <c r="G36" s="88"/>
    </row>
    <row r="37" s="76" customFormat="1" ht="25.5" customHeight="1" spans="1:7">
      <c r="A37" s="119" t="s">
        <v>109</v>
      </c>
      <c r="B37" s="119" t="s">
        <v>110</v>
      </c>
      <c r="C37" s="122">
        <v>1.56</v>
      </c>
      <c r="D37" s="122">
        <v>1.56</v>
      </c>
      <c r="E37" s="88"/>
      <c r="F37" s="88"/>
      <c r="G37" s="88"/>
    </row>
    <row r="38" s="76" customFormat="1" ht="25.5" customHeight="1" spans="1:7">
      <c r="A38" s="125" t="s">
        <v>111</v>
      </c>
      <c r="B38" s="125" t="s">
        <v>112</v>
      </c>
      <c r="C38" s="126">
        <v>1.56</v>
      </c>
      <c r="D38" s="126">
        <v>1.56</v>
      </c>
      <c r="E38" s="88"/>
      <c r="F38" s="88"/>
      <c r="G38" s="88"/>
    </row>
    <row r="39" s="76" customFormat="1" ht="25.5" customHeight="1" spans="1:7">
      <c r="A39" s="119" t="s">
        <v>113</v>
      </c>
      <c r="B39" s="119" t="s">
        <v>114</v>
      </c>
      <c r="C39" s="122">
        <v>64.16</v>
      </c>
      <c r="D39" s="122">
        <v>64.16</v>
      </c>
      <c r="E39" s="88"/>
      <c r="F39" s="88"/>
      <c r="G39" s="88"/>
    </row>
    <row r="40" s="76" customFormat="1" ht="25.5" customHeight="1" spans="1:7">
      <c r="A40" s="119" t="s">
        <v>115</v>
      </c>
      <c r="B40" s="119" t="s">
        <v>116</v>
      </c>
      <c r="C40" s="122">
        <v>64.16</v>
      </c>
      <c r="D40" s="122">
        <v>64.16</v>
      </c>
      <c r="E40" s="88"/>
      <c r="F40" s="88"/>
      <c r="G40" s="88"/>
    </row>
    <row r="41" customFormat="1" ht="25.5" customHeight="1" spans="1:7">
      <c r="A41" s="125" t="s">
        <v>117</v>
      </c>
      <c r="B41" s="125" t="s">
        <v>118</v>
      </c>
      <c r="C41" s="126">
        <v>64.16</v>
      </c>
      <c r="D41" s="126">
        <v>64.16</v>
      </c>
      <c r="E41" s="95"/>
      <c r="F41" s="95"/>
      <c r="G41" s="95"/>
    </row>
    <row r="42" ht="25.5" customHeight="1" spans="1:7">
      <c r="A42" s="85" t="s">
        <v>119</v>
      </c>
      <c r="B42" s="86"/>
      <c r="C42" s="146">
        <v>1155</v>
      </c>
      <c r="D42" s="124">
        <v>1155</v>
      </c>
      <c r="E42" s="89"/>
      <c r="F42" s="89"/>
      <c r="G42" s="89"/>
    </row>
  </sheetData>
  <mergeCells count="8">
    <mergeCell ref="A2:G2"/>
    <mergeCell ref="A4:B4"/>
    <mergeCell ref="A42:B42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showGridLines="0" showZeros="0" topLeftCell="A28" workbookViewId="0">
      <selection activeCell="J37" sqref="J37"/>
    </sheetView>
  </sheetViews>
  <sheetFormatPr defaultColWidth="6.875" defaultRowHeight="11.25" outlineLevelCol="4"/>
  <cols>
    <col min="1" max="1" width="19.375" style="68" customWidth="1"/>
    <col min="2" max="2" width="31.625" style="68" customWidth="1"/>
    <col min="3" max="5" width="24.125" style="68" customWidth="1"/>
    <col min="6" max="16384" width="6.875" style="68"/>
  </cols>
  <sheetData>
    <row r="1" ht="16.5" customHeight="1" spans="1:5">
      <c r="A1" s="48" t="s">
        <v>120</v>
      </c>
      <c r="B1" s="49"/>
      <c r="C1" s="49"/>
      <c r="D1" s="75"/>
      <c r="E1" s="75"/>
    </row>
    <row r="2" ht="16.5" customHeight="1" spans="1:5">
      <c r="A2" s="49"/>
      <c r="B2" s="49"/>
      <c r="C2" s="49"/>
      <c r="D2" s="75"/>
      <c r="E2" s="75"/>
    </row>
    <row r="3" ht="29.25" customHeight="1" spans="1:5">
      <c r="A3" s="77" t="s">
        <v>121</v>
      </c>
      <c r="B3" s="77"/>
      <c r="C3" s="77"/>
      <c r="D3" s="77"/>
      <c r="E3" s="77"/>
    </row>
    <row r="4" ht="26.25" customHeight="1" spans="1:5">
      <c r="A4" s="78"/>
      <c r="B4" s="78"/>
      <c r="C4" s="78"/>
      <c r="D4" s="78"/>
      <c r="E4" s="91" t="s">
        <v>2</v>
      </c>
    </row>
    <row r="5" ht="26.25" customHeight="1" spans="1:5">
      <c r="A5" s="140" t="s">
        <v>40</v>
      </c>
      <c r="B5" s="141"/>
      <c r="C5" s="142" t="s">
        <v>37</v>
      </c>
      <c r="D5" s="142" t="s">
        <v>122</v>
      </c>
      <c r="E5" s="142" t="s">
        <v>123</v>
      </c>
    </row>
    <row r="6" s="76" customFormat="1" ht="27.75" customHeight="1" spans="1:5">
      <c r="A6" s="79" t="s">
        <v>45</v>
      </c>
      <c r="B6" s="79" t="s">
        <v>46</v>
      </c>
      <c r="C6" s="143"/>
      <c r="D6" s="143"/>
      <c r="E6" s="143"/>
    </row>
    <row r="7" s="76" customFormat="1" ht="30" customHeight="1" spans="1:5">
      <c r="A7" s="119" t="s">
        <v>47</v>
      </c>
      <c r="B7" s="119" t="s">
        <v>48</v>
      </c>
      <c r="C7" s="122">
        <v>537.47</v>
      </c>
      <c r="D7" s="123">
        <v>477.91</v>
      </c>
      <c r="E7" s="124">
        <v>59.57</v>
      </c>
    </row>
    <row r="8" s="76" customFormat="1" ht="30" customHeight="1" spans="1:5">
      <c r="A8" s="119" t="s">
        <v>49</v>
      </c>
      <c r="B8" s="119" t="s">
        <v>50</v>
      </c>
      <c r="C8" s="122">
        <v>537.47</v>
      </c>
      <c r="D8" s="123">
        <v>477.91</v>
      </c>
      <c r="E8" s="124">
        <v>59.57</v>
      </c>
    </row>
    <row r="9" s="76" customFormat="1" ht="30" customHeight="1" spans="1:5">
      <c r="A9" s="125" t="s">
        <v>51</v>
      </c>
      <c r="B9" s="125" t="s">
        <v>52</v>
      </c>
      <c r="C9" s="126">
        <v>273.02</v>
      </c>
      <c r="D9" s="88">
        <v>219.45</v>
      </c>
      <c r="E9" s="127">
        <v>53.57</v>
      </c>
    </row>
    <row r="10" s="76" customFormat="1" ht="30" customHeight="1" spans="1:5">
      <c r="A10" s="125" t="s">
        <v>53</v>
      </c>
      <c r="B10" s="125" t="s">
        <v>54</v>
      </c>
      <c r="C10" s="126">
        <v>264.46</v>
      </c>
      <c r="D10" s="88">
        <v>258.46</v>
      </c>
      <c r="E10" s="127">
        <v>6</v>
      </c>
    </row>
    <row r="11" s="76" customFormat="1" ht="30" customHeight="1" spans="1:5">
      <c r="A11" s="119" t="s">
        <v>55</v>
      </c>
      <c r="B11" s="119" t="s">
        <v>56</v>
      </c>
      <c r="C11" s="122">
        <v>66.36</v>
      </c>
      <c r="D11" s="123">
        <v>61.42</v>
      </c>
      <c r="E11" s="124">
        <v>4.94</v>
      </c>
    </row>
    <row r="12" s="76" customFormat="1" ht="30" customHeight="1" spans="1:5">
      <c r="A12" s="119" t="s">
        <v>57</v>
      </c>
      <c r="B12" s="119" t="s">
        <v>58</v>
      </c>
      <c r="C12" s="122">
        <v>61.42</v>
      </c>
      <c r="D12" s="123">
        <v>61.42</v>
      </c>
      <c r="E12" s="127"/>
    </row>
    <row r="13" s="76" customFormat="1" ht="30" customHeight="1" spans="1:5">
      <c r="A13" s="125" t="s">
        <v>59</v>
      </c>
      <c r="B13" s="125" t="s">
        <v>60</v>
      </c>
      <c r="C13" s="126">
        <v>56.58</v>
      </c>
      <c r="D13" s="88">
        <v>56.58</v>
      </c>
      <c r="E13" s="127"/>
    </row>
    <row r="14" s="76" customFormat="1" ht="30" customHeight="1" spans="1:5">
      <c r="A14" s="125" t="s">
        <v>61</v>
      </c>
      <c r="B14" s="125" t="s">
        <v>62</v>
      </c>
      <c r="C14" s="126">
        <v>4.85</v>
      </c>
      <c r="D14" s="88">
        <v>4.85</v>
      </c>
      <c r="E14" s="127"/>
    </row>
    <row r="15" s="76" customFormat="1" ht="30" customHeight="1" spans="1:5">
      <c r="A15" s="119" t="s">
        <v>63</v>
      </c>
      <c r="B15" s="119" t="s">
        <v>64</v>
      </c>
      <c r="C15" s="122">
        <v>4.94</v>
      </c>
      <c r="D15" s="88"/>
      <c r="E15" s="124">
        <v>4.94</v>
      </c>
    </row>
    <row r="16" s="76" customFormat="1" ht="30" customHeight="1" spans="1:5">
      <c r="A16" s="125" t="s">
        <v>65</v>
      </c>
      <c r="B16" s="125" t="s">
        <v>66</v>
      </c>
      <c r="C16" s="126">
        <v>4.94</v>
      </c>
      <c r="D16" s="88"/>
      <c r="E16" s="127">
        <v>4.94</v>
      </c>
    </row>
    <row r="17" s="76" customFormat="1" ht="30" customHeight="1" spans="1:5">
      <c r="A17" s="119" t="s">
        <v>67</v>
      </c>
      <c r="B17" s="119" t="s">
        <v>68</v>
      </c>
      <c r="C17" s="122">
        <v>31.94</v>
      </c>
      <c r="D17" s="123">
        <v>27.63</v>
      </c>
      <c r="E17" s="124">
        <v>4.31</v>
      </c>
    </row>
    <row r="18" s="76" customFormat="1" ht="30" customHeight="1" spans="1:5">
      <c r="A18" s="119" t="s">
        <v>69</v>
      </c>
      <c r="B18" s="119" t="s">
        <v>70</v>
      </c>
      <c r="C18" s="122">
        <v>4.31</v>
      </c>
      <c r="D18" s="123"/>
      <c r="E18" s="124">
        <v>4.31</v>
      </c>
    </row>
    <row r="19" s="76" customFormat="1" ht="30" customHeight="1" spans="1:5">
      <c r="A19" s="125" t="s">
        <v>71</v>
      </c>
      <c r="B19" s="125" t="s">
        <v>72</v>
      </c>
      <c r="C19" s="126">
        <v>4.31</v>
      </c>
      <c r="D19" s="123"/>
      <c r="E19" s="127">
        <v>4.31</v>
      </c>
    </row>
    <row r="20" s="76" customFormat="1" ht="30" customHeight="1" spans="1:5">
      <c r="A20" s="119" t="s">
        <v>73</v>
      </c>
      <c r="B20" s="119" t="s">
        <v>74</v>
      </c>
      <c r="C20" s="122">
        <v>27.63</v>
      </c>
      <c r="D20" s="123">
        <v>27.63</v>
      </c>
      <c r="E20" s="127"/>
    </row>
    <row r="21" s="76" customFormat="1" ht="30" customHeight="1" spans="1:5">
      <c r="A21" s="125" t="s">
        <v>75</v>
      </c>
      <c r="B21" s="125" t="s">
        <v>76</v>
      </c>
      <c r="C21" s="126">
        <v>9.75</v>
      </c>
      <c r="D21" s="88">
        <v>9.75</v>
      </c>
      <c r="E21" s="127"/>
    </row>
    <row r="22" s="76" customFormat="1" ht="30" customHeight="1" spans="1:5">
      <c r="A22" s="125" t="s">
        <v>77</v>
      </c>
      <c r="B22" s="125" t="s">
        <v>78</v>
      </c>
      <c r="C22" s="126">
        <v>13.39</v>
      </c>
      <c r="D22" s="88">
        <v>13.39</v>
      </c>
      <c r="E22" s="127"/>
    </row>
    <row r="23" s="76" customFormat="1" ht="30" customHeight="1" spans="1:5">
      <c r="A23" s="125" t="s">
        <v>79</v>
      </c>
      <c r="B23" s="125" t="s">
        <v>80</v>
      </c>
      <c r="C23" s="126">
        <v>4.5</v>
      </c>
      <c r="D23" s="88">
        <v>4.5</v>
      </c>
      <c r="E23" s="127"/>
    </row>
    <row r="24" s="76" customFormat="1" ht="30" customHeight="1" spans="1:5">
      <c r="A24" s="119" t="s">
        <v>81</v>
      </c>
      <c r="B24" s="119" t="s">
        <v>82</v>
      </c>
      <c r="C24" s="122">
        <v>100</v>
      </c>
      <c r="D24" s="88"/>
      <c r="E24" s="124">
        <v>100</v>
      </c>
    </row>
    <row r="25" s="76" customFormat="1" ht="30" customHeight="1" spans="1:5">
      <c r="A25" s="119" t="s">
        <v>83</v>
      </c>
      <c r="B25" s="119" t="s">
        <v>84</v>
      </c>
      <c r="C25" s="122">
        <v>100</v>
      </c>
      <c r="D25" s="88"/>
      <c r="E25" s="124">
        <v>100</v>
      </c>
    </row>
    <row r="26" s="76" customFormat="1" ht="30" customHeight="1" spans="1:5">
      <c r="A26" s="125">
        <v>2110301</v>
      </c>
      <c r="B26" s="125" t="s">
        <v>86</v>
      </c>
      <c r="C26" s="126">
        <v>100</v>
      </c>
      <c r="D26" s="88"/>
      <c r="E26" s="127">
        <v>100</v>
      </c>
    </row>
    <row r="27" s="76" customFormat="1" ht="30" customHeight="1" spans="1:5">
      <c r="A27" s="119" t="s">
        <v>87</v>
      </c>
      <c r="B27" s="119" t="s">
        <v>88</v>
      </c>
      <c r="C27" s="122">
        <v>250.58</v>
      </c>
      <c r="D27" s="88"/>
      <c r="E27" s="124">
        <v>250.58</v>
      </c>
    </row>
    <row r="28" s="76" customFormat="1" ht="30" customHeight="1" spans="1:5">
      <c r="A28" s="119" t="s">
        <v>89</v>
      </c>
      <c r="B28" s="119" t="s">
        <v>90</v>
      </c>
      <c r="C28" s="122">
        <v>5</v>
      </c>
      <c r="D28" s="88"/>
      <c r="E28" s="124">
        <v>5</v>
      </c>
    </row>
    <row r="29" s="76" customFormat="1" ht="30" customHeight="1" spans="1:5">
      <c r="A29" s="125" t="s">
        <v>91</v>
      </c>
      <c r="B29" s="125" t="s">
        <v>92</v>
      </c>
      <c r="C29" s="126">
        <v>5</v>
      </c>
      <c r="D29" s="88"/>
      <c r="E29" s="127">
        <v>5</v>
      </c>
    </row>
    <row r="30" s="76" customFormat="1" ht="30" customHeight="1" spans="1:5">
      <c r="A30" s="119" t="s">
        <v>93</v>
      </c>
      <c r="B30" s="119" t="s">
        <v>94</v>
      </c>
      <c r="C30" s="122">
        <v>235.58</v>
      </c>
      <c r="D30" s="88"/>
      <c r="E30" s="124">
        <v>235.58</v>
      </c>
    </row>
    <row r="31" s="76" customFormat="1" ht="30" customHeight="1" spans="1:5">
      <c r="A31" s="125" t="s">
        <v>95</v>
      </c>
      <c r="B31" s="125" t="s">
        <v>96</v>
      </c>
      <c r="C31" s="126">
        <v>235.58</v>
      </c>
      <c r="D31" s="88"/>
      <c r="E31" s="127">
        <v>235.58</v>
      </c>
    </row>
    <row r="32" s="76" customFormat="1" ht="30" customHeight="1" spans="1:5">
      <c r="A32" s="119" t="s">
        <v>97</v>
      </c>
      <c r="B32" s="119" t="s">
        <v>98</v>
      </c>
      <c r="C32" s="122">
        <v>10</v>
      </c>
      <c r="D32" s="88"/>
      <c r="E32" s="127">
        <v>10</v>
      </c>
    </row>
    <row r="33" s="76" customFormat="1" ht="30" customHeight="1" spans="1:5">
      <c r="A33" s="125" t="s">
        <v>99</v>
      </c>
      <c r="B33" s="125" t="s">
        <v>100</v>
      </c>
      <c r="C33" s="126">
        <v>10</v>
      </c>
      <c r="D33" s="88"/>
      <c r="E33" s="127">
        <v>10</v>
      </c>
    </row>
    <row r="34" s="76" customFormat="1" ht="30" customHeight="1" spans="1:5">
      <c r="A34" s="119" t="s">
        <v>101</v>
      </c>
      <c r="B34" s="119" t="s">
        <v>102</v>
      </c>
      <c r="C34" s="122">
        <v>102.92</v>
      </c>
      <c r="D34" s="88"/>
      <c r="E34" s="124">
        <v>102.92</v>
      </c>
    </row>
    <row r="35" s="76" customFormat="1" ht="30" customHeight="1" spans="1:5">
      <c r="A35" s="119" t="s">
        <v>103</v>
      </c>
      <c r="B35" s="119" t="s">
        <v>104</v>
      </c>
      <c r="C35" s="122">
        <v>102.92</v>
      </c>
      <c r="D35" s="88"/>
      <c r="E35" s="124">
        <v>102.92</v>
      </c>
    </row>
    <row r="36" s="76" customFormat="1" ht="30" customHeight="1" spans="1:5">
      <c r="A36" s="125" t="s">
        <v>105</v>
      </c>
      <c r="B36" s="125" t="s">
        <v>106</v>
      </c>
      <c r="C36" s="126">
        <v>102.92</v>
      </c>
      <c r="D36" s="88"/>
      <c r="E36" s="127">
        <v>102.92</v>
      </c>
    </row>
    <row r="37" s="76" customFormat="1" ht="30" customHeight="1" spans="1:5">
      <c r="A37" s="119" t="s">
        <v>107</v>
      </c>
      <c r="B37" s="119" t="s">
        <v>108</v>
      </c>
      <c r="C37" s="122">
        <v>1.56</v>
      </c>
      <c r="D37" s="88"/>
      <c r="E37" s="124">
        <v>1.56</v>
      </c>
    </row>
    <row r="38" s="76" customFormat="1" ht="30" customHeight="1" spans="1:5">
      <c r="A38" s="119" t="s">
        <v>109</v>
      </c>
      <c r="B38" s="119" t="s">
        <v>110</v>
      </c>
      <c r="C38" s="122">
        <v>1.56</v>
      </c>
      <c r="D38" s="88"/>
      <c r="E38" s="124">
        <v>1.56</v>
      </c>
    </row>
    <row r="39" s="76" customFormat="1" ht="30" customHeight="1" spans="1:5">
      <c r="A39" s="125">
        <v>2160299</v>
      </c>
      <c r="B39" s="125" t="s">
        <v>112</v>
      </c>
      <c r="C39" s="126">
        <v>1.56</v>
      </c>
      <c r="D39" s="88"/>
      <c r="E39" s="127">
        <v>1.56</v>
      </c>
    </row>
    <row r="40" s="76" customFormat="1" ht="30" customHeight="1" spans="1:5">
      <c r="A40" s="119" t="s">
        <v>113</v>
      </c>
      <c r="B40" s="119" t="s">
        <v>114</v>
      </c>
      <c r="C40" s="122">
        <v>64.16</v>
      </c>
      <c r="D40" s="123">
        <v>64.16</v>
      </c>
      <c r="E40" s="88"/>
    </row>
    <row r="41" customFormat="1" ht="30" customHeight="1" spans="1:5">
      <c r="A41" s="119" t="s">
        <v>115</v>
      </c>
      <c r="B41" s="119" t="s">
        <v>116</v>
      </c>
      <c r="C41" s="122">
        <v>64.16</v>
      </c>
      <c r="D41" s="129">
        <v>64.16</v>
      </c>
      <c r="E41" s="95"/>
    </row>
    <row r="42" customFormat="1" ht="30" customHeight="1" spans="1:5">
      <c r="A42" s="125" t="s">
        <v>117</v>
      </c>
      <c r="B42" s="125" t="s">
        <v>118</v>
      </c>
      <c r="C42" s="126">
        <v>64.16</v>
      </c>
      <c r="D42" s="89">
        <v>64.16</v>
      </c>
      <c r="E42" s="89"/>
    </row>
    <row r="43" ht="30" customHeight="1" spans="1:5">
      <c r="A43" s="85" t="s">
        <v>119</v>
      </c>
      <c r="B43" s="86"/>
      <c r="C43" s="133">
        <v>1155</v>
      </c>
      <c r="D43" s="134">
        <v>631.12</v>
      </c>
      <c r="E43" s="134">
        <v>523.88</v>
      </c>
    </row>
  </sheetData>
  <mergeCells count="6">
    <mergeCell ref="A3:E3"/>
    <mergeCell ref="A5:B5"/>
    <mergeCell ref="A43:B43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19" workbookViewId="0">
      <selection activeCell="G30" sqref="G30"/>
    </sheetView>
  </sheetViews>
  <sheetFormatPr defaultColWidth="6.875" defaultRowHeight="11.25" outlineLevelCol="5"/>
  <cols>
    <col min="1" max="1" width="28.125" style="68" customWidth="1"/>
    <col min="2" max="2" width="14.875" style="68" customWidth="1"/>
    <col min="3" max="3" width="30.375" style="68" customWidth="1"/>
    <col min="4" max="4" width="15.375" style="68" customWidth="1"/>
    <col min="5" max="6" width="17.125" style="68" customWidth="1"/>
    <col min="7" max="16384" width="6.875" style="68"/>
  </cols>
  <sheetData>
    <row r="1" ht="16.5" customHeight="1" spans="1:6">
      <c r="A1" s="78" t="s">
        <v>124</v>
      </c>
      <c r="B1" s="136"/>
      <c r="C1" s="136"/>
      <c r="D1" s="136"/>
      <c r="E1" s="136"/>
      <c r="F1" s="137"/>
    </row>
    <row r="2" ht="18.75" customHeight="1" spans="1:6">
      <c r="A2" s="138"/>
      <c r="B2" s="136"/>
      <c r="C2" s="136"/>
      <c r="D2" s="136"/>
      <c r="E2" s="136"/>
      <c r="F2" s="137"/>
    </row>
    <row r="3" ht="21" customHeight="1" spans="1:6">
      <c r="A3" s="98" t="s">
        <v>125</v>
      </c>
      <c r="B3" s="98"/>
      <c r="C3" s="98"/>
      <c r="D3" s="98"/>
      <c r="E3" s="98"/>
      <c r="F3" s="98"/>
    </row>
    <row r="4" ht="14.25" customHeight="1" spans="1:6">
      <c r="A4" s="139"/>
      <c r="B4" s="139"/>
      <c r="C4" s="139"/>
      <c r="D4" s="139"/>
      <c r="E4" s="139"/>
      <c r="F4" s="100" t="s">
        <v>2</v>
      </c>
    </row>
    <row r="5" ht="24" customHeight="1" spans="1:6">
      <c r="A5" s="154" t="s">
        <v>3</v>
      </c>
      <c r="B5" s="79"/>
      <c r="C5" s="154" t="s">
        <v>4</v>
      </c>
      <c r="D5" s="79"/>
      <c r="E5" s="79"/>
      <c r="F5" s="79"/>
    </row>
    <row r="6" ht="24" customHeight="1" spans="1:6">
      <c r="A6" s="154" t="s">
        <v>5</v>
      </c>
      <c r="B6" s="154" t="s">
        <v>6</v>
      </c>
      <c r="C6" s="79" t="s">
        <v>40</v>
      </c>
      <c r="D6" s="79" t="s">
        <v>6</v>
      </c>
      <c r="E6" s="79"/>
      <c r="F6" s="79"/>
    </row>
    <row r="7" ht="24" customHeight="1" spans="1:6">
      <c r="A7" s="79"/>
      <c r="B7" s="79"/>
      <c r="C7" s="79"/>
      <c r="D7" s="79" t="s">
        <v>126</v>
      </c>
      <c r="E7" s="79" t="s">
        <v>41</v>
      </c>
      <c r="F7" s="79" t="s">
        <v>127</v>
      </c>
    </row>
    <row r="8" ht="28.5" customHeight="1" spans="1:6">
      <c r="A8" s="89" t="s">
        <v>11</v>
      </c>
      <c r="B8" s="127">
        <v>1155</v>
      </c>
      <c r="C8" s="83" t="s">
        <v>12</v>
      </c>
      <c r="D8" s="132">
        <v>537.47</v>
      </c>
      <c r="E8" s="132">
        <v>537.47</v>
      </c>
      <c r="F8" s="88"/>
    </row>
    <row r="9" ht="28.5" customHeight="1" spans="1:6">
      <c r="A9" s="89" t="s">
        <v>13</v>
      </c>
      <c r="B9" s="127"/>
      <c r="C9" s="83" t="s">
        <v>14</v>
      </c>
      <c r="D9" s="132"/>
      <c r="E9" s="132"/>
      <c r="F9" s="88"/>
    </row>
    <row r="10" ht="28.5" customHeight="1" spans="1:6">
      <c r="A10" s="89"/>
      <c r="B10" s="103"/>
      <c r="C10" s="83" t="s">
        <v>16</v>
      </c>
      <c r="D10" s="132"/>
      <c r="E10" s="132"/>
      <c r="F10" s="88"/>
    </row>
    <row r="11" ht="28.5" customHeight="1" spans="1:6">
      <c r="A11" s="89"/>
      <c r="B11" s="103"/>
      <c r="C11" s="89" t="s">
        <v>18</v>
      </c>
      <c r="D11" s="103"/>
      <c r="E11" s="103"/>
      <c r="F11" s="88"/>
    </row>
    <row r="12" ht="28.5" customHeight="1" spans="1:6">
      <c r="A12" s="89"/>
      <c r="B12" s="103"/>
      <c r="C12" s="83" t="s">
        <v>19</v>
      </c>
      <c r="D12" s="132"/>
      <c r="E12" s="132"/>
      <c r="F12" s="88"/>
    </row>
    <row r="13" ht="28.5" customHeight="1" spans="1:6">
      <c r="A13" s="89"/>
      <c r="B13" s="103"/>
      <c r="C13" s="83" t="s">
        <v>20</v>
      </c>
      <c r="D13" s="132"/>
      <c r="E13" s="132"/>
      <c r="F13" s="88"/>
    </row>
    <row r="14" ht="28.5" customHeight="1" spans="1:6">
      <c r="A14" s="89"/>
      <c r="B14" s="103"/>
      <c r="C14" s="89" t="s">
        <v>21</v>
      </c>
      <c r="D14" s="103"/>
      <c r="E14" s="103"/>
      <c r="F14" s="89"/>
    </row>
    <row r="15" ht="28.5" customHeight="1" spans="1:6">
      <c r="A15" s="89"/>
      <c r="B15" s="103"/>
      <c r="C15" s="89" t="s">
        <v>22</v>
      </c>
      <c r="D15" s="103">
        <v>66.36</v>
      </c>
      <c r="E15" s="103">
        <v>66.36</v>
      </c>
      <c r="F15" s="89"/>
    </row>
    <row r="16" ht="28.5" customHeight="1" spans="1:6">
      <c r="A16" s="89"/>
      <c r="B16" s="103"/>
      <c r="C16" s="83" t="s">
        <v>23</v>
      </c>
      <c r="D16" s="132">
        <v>31.94</v>
      </c>
      <c r="E16" s="132">
        <v>31.94</v>
      </c>
      <c r="F16" s="89"/>
    </row>
    <row r="17" ht="28.5" customHeight="1" spans="1:6">
      <c r="A17" s="89"/>
      <c r="B17" s="103"/>
      <c r="C17" s="83" t="s">
        <v>24</v>
      </c>
      <c r="D17" s="132">
        <v>100</v>
      </c>
      <c r="E17" s="132">
        <v>100</v>
      </c>
      <c r="F17" s="89"/>
    </row>
    <row r="18" ht="28.5" customHeight="1" spans="1:6">
      <c r="A18" s="89"/>
      <c r="B18" s="103"/>
      <c r="C18" s="89" t="s">
        <v>25</v>
      </c>
      <c r="D18" s="103">
        <v>250.58</v>
      </c>
      <c r="E18" s="103">
        <v>250.58</v>
      </c>
      <c r="F18" s="89"/>
    </row>
    <row r="19" ht="28.5" customHeight="1" spans="1:6">
      <c r="A19" s="89"/>
      <c r="B19" s="103"/>
      <c r="C19" s="89" t="s">
        <v>26</v>
      </c>
      <c r="D19" s="103">
        <v>102.92</v>
      </c>
      <c r="E19" s="103">
        <v>102.92</v>
      </c>
      <c r="F19" s="89"/>
    </row>
    <row r="20" ht="28.5" customHeight="1" spans="1:6">
      <c r="A20" s="89"/>
      <c r="B20" s="103"/>
      <c r="C20" s="89" t="s">
        <v>27</v>
      </c>
      <c r="D20" s="103"/>
      <c r="E20" s="103"/>
      <c r="F20" s="89"/>
    </row>
    <row r="21" ht="28.5" customHeight="1" spans="1:6">
      <c r="A21" s="89"/>
      <c r="B21" s="103"/>
      <c r="C21" s="89" t="s">
        <v>128</v>
      </c>
      <c r="D21" s="103"/>
      <c r="E21" s="103"/>
      <c r="F21" s="89"/>
    </row>
    <row r="22" ht="28.5" customHeight="1" spans="1:6">
      <c r="A22" s="89"/>
      <c r="B22" s="103"/>
      <c r="C22" s="89" t="s">
        <v>29</v>
      </c>
      <c r="D22" s="103">
        <v>1.56</v>
      </c>
      <c r="E22" s="103">
        <v>1.56</v>
      </c>
      <c r="F22" s="89"/>
    </row>
    <row r="23" ht="28.5" customHeight="1" spans="1:6">
      <c r="A23" s="89"/>
      <c r="B23" s="103"/>
      <c r="C23" s="89" t="s">
        <v>30</v>
      </c>
      <c r="D23" s="103"/>
      <c r="E23" s="103"/>
      <c r="F23" s="89"/>
    </row>
    <row r="24" ht="28.5" customHeight="1" spans="1:6">
      <c r="A24" s="89"/>
      <c r="B24" s="103"/>
      <c r="C24" s="89" t="s">
        <v>31</v>
      </c>
      <c r="D24" s="103"/>
      <c r="E24" s="103"/>
      <c r="F24" s="89"/>
    </row>
    <row r="25" ht="28.5" customHeight="1" spans="1:6">
      <c r="A25" s="89"/>
      <c r="B25" s="103"/>
      <c r="C25" s="89" t="s">
        <v>32</v>
      </c>
      <c r="D25" s="103">
        <v>64.16</v>
      </c>
      <c r="E25" s="103">
        <v>64.16</v>
      </c>
      <c r="F25" s="89"/>
    </row>
    <row r="26" ht="28.5" customHeight="1" spans="1:6">
      <c r="A26" s="89"/>
      <c r="B26" s="103"/>
      <c r="C26" s="89" t="s">
        <v>33</v>
      </c>
      <c r="D26" s="103"/>
      <c r="E26" s="103"/>
      <c r="F26" s="89"/>
    </row>
    <row r="27" ht="28.5" customHeight="1" spans="1:6">
      <c r="A27" s="89"/>
      <c r="B27" s="103"/>
      <c r="C27" s="89" t="s">
        <v>34</v>
      </c>
      <c r="D27" s="103"/>
      <c r="E27" s="103"/>
      <c r="F27" s="89"/>
    </row>
    <row r="28" ht="28.5" customHeight="1" spans="1:6">
      <c r="A28" s="89"/>
      <c r="B28" s="103"/>
      <c r="C28" s="89" t="s">
        <v>35</v>
      </c>
      <c r="D28" s="103"/>
      <c r="E28" s="103"/>
      <c r="F28" s="89"/>
    </row>
    <row r="29" ht="28.5" customHeight="1" spans="1:6">
      <c r="A29" s="79" t="s">
        <v>36</v>
      </c>
      <c r="B29" s="127">
        <v>1155</v>
      </c>
      <c r="C29" s="79" t="s">
        <v>37</v>
      </c>
      <c r="D29" s="127">
        <v>1155</v>
      </c>
      <c r="E29" s="127">
        <v>1155</v>
      </c>
      <c r="F29" s="89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showGridLines="0" showZeros="0" topLeftCell="A40" workbookViewId="0">
      <selection activeCell="B39" sqref="B39"/>
    </sheetView>
  </sheetViews>
  <sheetFormatPr defaultColWidth="6.875" defaultRowHeight="11.25"/>
  <cols>
    <col min="1" max="1" width="18.125" style="68" customWidth="1"/>
    <col min="2" max="2" width="38.125" style="68" customWidth="1"/>
    <col min="3" max="8" width="10" style="68" customWidth="1"/>
    <col min="9" max="11" width="10.875" style="68" customWidth="1"/>
    <col min="12" max="16384" width="6.875" style="68"/>
  </cols>
  <sheetData>
    <row r="1" ht="16.5" customHeight="1" spans="1:11">
      <c r="A1" s="48" t="s">
        <v>129</v>
      </c>
      <c r="B1" s="49"/>
      <c r="C1" s="49"/>
      <c r="D1" s="49"/>
      <c r="E1" s="49"/>
      <c r="F1" s="49"/>
      <c r="G1" s="49"/>
      <c r="H1" s="49"/>
      <c r="I1" s="75"/>
      <c r="J1" s="75"/>
      <c r="K1" s="75"/>
    </row>
    <row r="2" ht="16.5" customHeight="1" spans="1:11">
      <c r="A2" s="49"/>
      <c r="B2" s="49"/>
      <c r="C2" s="49"/>
      <c r="D2" s="49"/>
      <c r="E2" s="49"/>
      <c r="F2" s="49"/>
      <c r="G2" s="49"/>
      <c r="H2" s="49"/>
      <c r="I2" s="75"/>
      <c r="J2" s="75"/>
      <c r="K2" s="75"/>
    </row>
    <row r="3" ht="29.25" customHeight="1" spans="1:11">
      <c r="A3" s="77" t="s">
        <v>130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ht="26.25" customHeight="1" spans="1:11">
      <c r="A4" s="118"/>
      <c r="B4" s="118"/>
      <c r="C4" s="118"/>
      <c r="D4" s="118"/>
      <c r="E4" s="118"/>
      <c r="F4" s="118"/>
      <c r="G4" s="118"/>
      <c r="H4" s="118"/>
      <c r="I4" s="118"/>
      <c r="J4" s="87" t="s">
        <v>2</v>
      </c>
      <c r="K4" s="87"/>
    </row>
    <row r="5" ht="26.25" customHeight="1" spans="1:11">
      <c r="A5" s="79" t="s">
        <v>40</v>
      </c>
      <c r="B5" s="79"/>
      <c r="C5" s="79" t="s">
        <v>131</v>
      </c>
      <c r="D5" s="79"/>
      <c r="E5" s="79"/>
      <c r="F5" s="79" t="s">
        <v>132</v>
      </c>
      <c r="G5" s="79"/>
      <c r="H5" s="79"/>
      <c r="I5" s="79" t="s">
        <v>133</v>
      </c>
      <c r="J5" s="79"/>
      <c r="K5" s="79"/>
    </row>
    <row r="6" s="76" customFormat="1" ht="30.75" customHeight="1" spans="1:11">
      <c r="A6" s="79" t="s">
        <v>45</v>
      </c>
      <c r="B6" s="79" t="s">
        <v>46</v>
      </c>
      <c r="C6" s="79" t="s">
        <v>134</v>
      </c>
      <c r="D6" s="79" t="s">
        <v>122</v>
      </c>
      <c r="E6" s="79" t="s">
        <v>123</v>
      </c>
      <c r="F6" s="79" t="s">
        <v>134</v>
      </c>
      <c r="G6" s="79" t="s">
        <v>122</v>
      </c>
      <c r="H6" s="79" t="s">
        <v>123</v>
      </c>
      <c r="I6" s="79" t="s">
        <v>134</v>
      </c>
      <c r="J6" s="79" t="s">
        <v>122</v>
      </c>
      <c r="K6" s="79" t="s">
        <v>123</v>
      </c>
    </row>
    <row r="7" s="76" customFormat="1" ht="30.75" customHeight="1" spans="1:11">
      <c r="A7" s="119" t="s">
        <v>47</v>
      </c>
      <c r="B7" s="119" t="s">
        <v>48</v>
      </c>
      <c r="C7" s="120">
        <v>557.09</v>
      </c>
      <c r="D7" s="121">
        <v>529.88</v>
      </c>
      <c r="E7" s="121">
        <v>27.21</v>
      </c>
      <c r="F7" s="122">
        <v>537.47</v>
      </c>
      <c r="G7" s="123">
        <v>477.91</v>
      </c>
      <c r="H7" s="124">
        <v>59.57</v>
      </c>
      <c r="I7" s="135">
        <f>(F7-C7)/C7</f>
        <v>-0.0352187258791219</v>
      </c>
      <c r="J7" s="135">
        <f t="shared" ref="J7:J13" si="0">(G7-D7)/D7</f>
        <v>-0.0980788102966709</v>
      </c>
      <c r="K7" s="135">
        <f>(H7-E7)/E7</f>
        <v>1.18926865123116</v>
      </c>
    </row>
    <row r="8" s="76" customFormat="1" ht="30.75" customHeight="1" spans="1:11">
      <c r="A8" s="119" t="s">
        <v>49</v>
      </c>
      <c r="B8" s="119" t="s">
        <v>50</v>
      </c>
      <c r="C8" s="120">
        <v>557.09</v>
      </c>
      <c r="D8" s="121">
        <v>529.88</v>
      </c>
      <c r="E8" s="121">
        <v>27.21</v>
      </c>
      <c r="F8" s="122">
        <v>537.47</v>
      </c>
      <c r="G8" s="123">
        <v>477.91</v>
      </c>
      <c r="H8" s="124">
        <v>59.57</v>
      </c>
      <c r="I8" s="135">
        <f t="shared" ref="I8:I43" si="1">(F8-C8)/C8</f>
        <v>-0.0352187258791219</v>
      </c>
      <c r="J8" s="135">
        <f t="shared" si="0"/>
        <v>-0.0980788102966709</v>
      </c>
      <c r="K8" s="135">
        <f>(H8-E8)/E8</f>
        <v>1.18926865123116</v>
      </c>
    </row>
    <row r="9" s="76" customFormat="1" ht="30.75" customHeight="1" spans="1:11">
      <c r="A9" s="125" t="s">
        <v>51</v>
      </c>
      <c r="B9" s="125" t="s">
        <v>52</v>
      </c>
      <c r="C9" s="120">
        <v>305.13</v>
      </c>
      <c r="D9" s="121">
        <v>277.92</v>
      </c>
      <c r="E9" s="121">
        <v>27.21</v>
      </c>
      <c r="F9" s="126">
        <v>273.02</v>
      </c>
      <c r="G9" s="88">
        <v>219.45</v>
      </c>
      <c r="H9" s="127">
        <v>53.57</v>
      </c>
      <c r="I9" s="135">
        <f t="shared" si="1"/>
        <v>-0.105233834758955</v>
      </c>
      <c r="J9" s="135">
        <f t="shared" si="0"/>
        <v>-0.210384283246978</v>
      </c>
      <c r="K9" s="135">
        <f>(H9-E9)/E9</f>
        <v>0.968761484748254</v>
      </c>
    </row>
    <row r="10" s="76" customFormat="1" ht="30.75" customHeight="1" spans="1:11">
      <c r="A10" s="125" t="s">
        <v>53</v>
      </c>
      <c r="B10" s="125" t="s">
        <v>54</v>
      </c>
      <c r="C10" s="120">
        <v>251.96</v>
      </c>
      <c r="D10" s="121">
        <v>251.96</v>
      </c>
      <c r="E10" s="121"/>
      <c r="F10" s="126">
        <v>264.46</v>
      </c>
      <c r="G10" s="88">
        <v>258.46</v>
      </c>
      <c r="H10" s="127">
        <v>6</v>
      </c>
      <c r="I10" s="135">
        <f t="shared" si="1"/>
        <v>0.0496110493729162</v>
      </c>
      <c r="J10" s="135">
        <f t="shared" si="0"/>
        <v>0.0257977456739164</v>
      </c>
      <c r="K10" s="135"/>
    </row>
    <row r="11" s="76" customFormat="1" ht="30.75" customHeight="1" spans="1:11">
      <c r="A11" s="119" t="s">
        <v>55</v>
      </c>
      <c r="B11" s="119" t="s">
        <v>56</v>
      </c>
      <c r="C11" s="120">
        <v>118.13</v>
      </c>
      <c r="D11" s="121">
        <v>118.13</v>
      </c>
      <c r="E11" s="79"/>
      <c r="F11" s="122">
        <v>66.36</v>
      </c>
      <c r="G11" s="123">
        <v>61.42</v>
      </c>
      <c r="H11" s="124">
        <v>4.94</v>
      </c>
      <c r="I11" s="135">
        <f t="shared" si="1"/>
        <v>-0.438246000169305</v>
      </c>
      <c r="J11" s="135">
        <f t="shared" si="0"/>
        <v>-0.480064335901126</v>
      </c>
      <c r="K11" s="135"/>
    </row>
    <row r="12" s="76" customFormat="1" ht="30.75" customHeight="1" spans="1:11">
      <c r="A12" s="119" t="s">
        <v>57</v>
      </c>
      <c r="B12" s="119" t="s">
        <v>58</v>
      </c>
      <c r="C12" s="120">
        <v>54.01</v>
      </c>
      <c r="D12" s="121">
        <v>54.01</v>
      </c>
      <c r="E12" s="79"/>
      <c r="F12" s="122">
        <v>61.42</v>
      </c>
      <c r="G12" s="123">
        <v>61.42</v>
      </c>
      <c r="H12" s="127"/>
      <c r="I12" s="135">
        <f t="shared" si="1"/>
        <v>0.137196815404555</v>
      </c>
      <c r="J12" s="135">
        <f t="shared" si="0"/>
        <v>0.137196815404555</v>
      </c>
      <c r="K12" s="135"/>
    </row>
    <row r="13" s="76" customFormat="1" ht="30.75" customHeight="1" spans="1:11">
      <c r="A13" s="125" t="s">
        <v>59</v>
      </c>
      <c r="B13" s="125" t="s">
        <v>60</v>
      </c>
      <c r="C13" s="120">
        <v>54.01</v>
      </c>
      <c r="D13" s="121">
        <v>54.01</v>
      </c>
      <c r="E13" s="121"/>
      <c r="F13" s="126">
        <v>56.58</v>
      </c>
      <c r="G13" s="88">
        <v>56.58</v>
      </c>
      <c r="H13" s="127"/>
      <c r="I13" s="135">
        <f t="shared" si="1"/>
        <v>0.0475837807813368</v>
      </c>
      <c r="J13" s="135">
        <f t="shared" si="0"/>
        <v>0.0475837807813368</v>
      </c>
      <c r="K13" s="135"/>
    </row>
    <row r="14" s="76" customFormat="1" ht="30.75" customHeight="1" spans="1:11">
      <c r="A14" s="125" t="s">
        <v>61</v>
      </c>
      <c r="B14" s="125" t="s">
        <v>62</v>
      </c>
      <c r="C14" s="120"/>
      <c r="D14" s="121"/>
      <c r="E14" s="79"/>
      <c r="F14" s="126">
        <v>4.85</v>
      </c>
      <c r="G14" s="88">
        <v>4.85</v>
      </c>
      <c r="H14" s="127"/>
      <c r="I14" s="135"/>
      <c r="J14" s="135"/>
      <c r="K14" s="135"/>
    </row>
    <row r="15" s="76" customFormat="1" ht="30.75" customHeight="1" spans="1:11">
      <c r="A15" s="119" t="s">
        <v>63</v>
      </c>
      <c r="B15" s="119" t="s">
        <v>64</v>
      </c>
      <c r="C15" s="120">
        <v>64.12</v>
      </c>
      <c r="D15" s="121">
        <v>64.12</v>
      </c>
      <c r="E15" s="121"/>
      <c r="F15" s="122">
        <v>4.94</v>
      </c>
      <c r="G15" s="88"/>
      <c r="H15" s="124">
        <v>4.94</v>
      </c>
      <c r="I15" s="135">
        <f t="shared" si="1"/>
        <v>-0.922956955708047</v>
      </c>
      <c r="J15" s="135">
        <f>(G15-D15)/D15</f>
        <v>-1</v>
      </c>
      <c r="K15" s="135"/>
    </row>
    <row r="16" s="76" customFormat="1" ht="30.75" customHeight="1" spans="1:11">
      <c r="A16" s="125" t="s">
        <v>65</v>
      </c>
      <c r="B16" s="125" t="s">
        <v>66</v>
      </c>
      <c r="C16" s="120">
        <v>64.12</v>
      </c>
      <c r="D16" s="121">
        <v>64.12</v>
      </c>
      <c r="E16" s="121"/>
      <c r="F16" s="126">
        <v>4.94</v>
      </c>
      <c r="G16" s="88"/>
      <c r="H16" s="127">
        <v>4.94</v>
      </c>
      <c r="I16" s="135">
        <f t="shared" si="1"/>
        <v>-0.922956955708047</v>
      </c>
      <c r="J16" s="135">
        <f>(G16-D16)/D16</f>
        <v>-1</v>
      </c>
      <c r="K16" s="135"/>
    </row>
    <row r="17" s="76" customFormat="1" ht="30.75" customHeight="1" spans="1:11">
      <c r="A17" s="119" t="s">
        <v>67</v>
      </c>
      <c r="B17" s="119" t="s">
        <v>68</v>
      </c>
      <c r="C17" s="120">
        <v>30.4</v>
      </c>
      <c r="D17" s="121">
        <v>26.09</v>
      </c>
      <c r="E17" s="121">
        <v>4.31</v>
      </c>
      <c r="F17" s="122">
        <v>31.94</v>
      </c>
      <c r="G17" s="123">
        <v>27.63</v>
      </c>
      <c r="H17" s="124">
        <v>4.31</v>
      </c>
      <c r="I17" s="135">
        <f t="shared" si="1"/>
        <v>0.0506578947368422</v>
      </c>
      <c r="J17" s="135">
        <f>(G17-D17)/D17</f>
        <v>0.0590264469145266</v>
      </c>
      <c r="K17" s="135">
        <f>(H17-E17)/E17</f>
        <v>0</v>
      </c>
    </row>
    <row r="18" s="76" customFormat="1" ht="30.75" customHeight="1" spans="1:11">
      <c r="A18" s="119" t="s">
        <v>69</v>
      </c>
      <c r="B18" s="119" t="s">
        <v>70</v>
      </c>
      <c r="C18" s="120">
        <v>4.31</v>
      </c>
      <c r="D18" s="121"/>
      <c r="E18" s="121">
        <v>4.31</v>
      </c>
      <c r="F18" s="122">
        <v>4.31</v>
      </c>
      <c r="G18" s="123"/>
      <c r="H18" s="124">
        <v>4.31</v>
      </c>
      <c r="I18" s="135">
        <f t="shared" si="1"/>
        <v>0</v>
      </c>
      <c r="J18" s="135"/>
      <c r="K18" s="135">
        <f>(H18-E18)/E18</f>
        <v>0</v>
      </c>
    </row>
    <row r="19" s="76" customFormat="1" ht="30.75" customHeight="1" spans="1:11">
      <c r="A19" s="125" t="s">
        <v>71</v>
      </c>
      <c r="B19" s="125" t="s">
        <v>72</v>
      </c>
      <c r="C19" s="120">
        <v>4.31</v>
      </c>
      <c r="D19" s="88"/>
      <c r="E19" s="121">
        <v>4.31</v>
      </c>
      <c r="F19" s="126">
        <v>4.31</v>
      </c>
      <c r="G19" s="123"/>
      <c r="H19" s="127">
        <v>4.31</v>
      </c>
      <c r="I19" s="135">
        <f t="shared" si="1"/>
        <v>0</v>
      </c>
      <c r="J19" s="135"/>
      <c r="K19" s="135">
        <f>(H19-E19)/E19</f>
        <v>0</v>
      </c>
    </row>
    <row r="20" s="76" customFormat="1" ht="30.75" customHeight="1" spans="1:11">
      <c r="A20" s="119" t="s">
        <v>73</v>
      </c>
      <c r="B20" s="119" t="s">
        <v>74</v>
      </c>
      <c r="C20" s="120">
        <v>26.09</v>
      </c>
      <c r="D20" s="121">
        <v>26.09</v>
      </c>
      <c r="E20" s="79"/>
      <c r="F20" s="122">
        <v>27.63</v>
      </c>
      <c r="G20" s="123">
        <v>27.63</v>
      </c>
      <c r="H20" s="127"/>
      <c r="I20" s="135">
        <f t="shared" si="1"/>
        <v>0.0590264469145266</v>
      </c>
      <c r="J20" s="135">
        <f>(G20-D20)/D20</f>
        <v>0.0590264469145266</v>
      </c>
      <c r="K20" s="135"/>
    </row>
    <row r="21" s="76" customFormat="1" ht="30.75" customHeight="1" spans="1:11">
      <c r="A21" s="125" t="s">
        <v>75</v>
      </c>
      <c r="B21" s="125" t="s">
        <v>76</v>
      </c>
      <c r="C21" s="120">
        <v>8.66</v>
      </c>
      <c r="D21" s="121">
        <v>8.66</v>
      </c>
      <c r="E21" s="79"/>
      <c r="F21" s="126">
        <v>9.75</v>
      </c>
      <c r="G21" s="88">
        <v>9.75</v>
      </c>
      <c r="H21" s="127"/>
      <c r="I21" s="135">
        <f t="shared" si="1"/>
        <v>0.125866050808314</v>
      </c>
      <c r="J21" s="135">
        <f>(G21-D21)/D21</f>
        <v>0.125866050808314</v>
      </c>
      <c r="K21" s="135"/>
    </row>
    <row r="22" s="76" customFormat="1" ht="30.75" customHeight="1" spans="1:11">
      <c r="A22" s="125" t="s">
        <v>77</v>
      </c>
      <c r="B22" s="125" t="s">
        <v>78</v>
      </c>
      <c r="C22" s="120">
        <v>13.43</v>
      </c>
      <c r="D22" s="121">
        <v>13.43</v>
      </c>
      <c r="E22" s="79"/>
      <c r="F22" s="126">
        <v>13.39</v>
      </c>
      <c r="G22" s="88">
        <v>13.39</v>
      </c>
      <c r="H22" s="127"/>
      <c r="I22" s="135">
        <f t="shared" si="1"/>
        <v>-0.00297840655249435</v>
      </c>
      <c r="J22" s="135">
        <f>(G22-D22)/D22</f>
        <v>-0.00297840655249435</v>
      </c>
      <c r="K22" s="135"/>
    </row>
    <row r="23" s="76" customFormat="1" ht="30.75" customHeight="1" spans="1:11">
      <c r="A23" s="125" t="s">
        <v>79</v>
      </c>
      <c r="B23" s="125" t="s">
        <v>80</v>
      </c>
      <c r="C23" s="120">
        <v>4</v>
      </c>
      <c r="D23" s="121">
        <v>4</v>
      </c>
      <c r="E23" s="79"/>
      <c r="F23" s="126">
        <v>4.5</v>
      </c>
      <c r="G23" s="88">
        <v>4.5</v>
      </c>
      <c r="H23" s="127"/>
      <c r="I23" s="135">
        <f t="shared" si="1"/>
        <v>0.125</v>
      </c>
      <c r="J23" s="135">
        <f>(G23-D23)/D23</f>
        <v>0.125</v>
      </c>
      <c r="K23" s="135"/>
    </row>
    <row r="24" s="76" customFormat="1" ht="30.75" customHeight="1" spans="1:11">
      <c r="A24" s="119" t="s">
        <v>81</v>
      </c>
      <c r="B24" s="119" t="s">
        <v>82</v>
      </c>
      <c r="C24" s="122"/>
      <c r="D24" s="79"/>
      <c r="E24" s="79"/>
      <c r="F24" s="122">
        <v>100</v>
      </c>
      <c r="G24" s="88"/>
      <c r="H24" s="124">
        <v>100</v>
      </c>
      <c r="I24" s="135"/>
      <c r="J24" s="135"/>
      <c r="K24" s="135"/>
    </row>
    <row r="25" s="76" customFormat="1" ht="30.75" customHeight="1" spans="1:11">
      <c r="A25" s="119" t="s">
        <v>83</v>
      </c>
      <c r="B25" s="119" t="s">
        <v>84</v>
      </c>
      <c r="C25" s="122"/>
      <c r="D25" s="79"/>
      <c r="E25" s="79"/>
      <c r="F25" s="122">
        <v>100</v>
      </c>
      <c r="G25" s="88"/>
      <c r="H25" s="124">
        <v>100</v>
      </c>
      <c r="I25" s="135"/>
      <c r="J25" s="135"/>
      <c r="K25" s="135"/>
    </row>
    <row r="26" s="76" customFormat="1" ht="30.75" customHeight="1" spans="1:11">
      <c r="A26" s="125" t="s">
        <v>85</v>
      </c>
      <c r="B26" s="125" t="s">
        <v>86</v>
      </c>
      <c r="C26" s="126"/>
      <c r="D26" s="79"/>
      <c r="E26" s="79"/>
      <c r="F26" s="126">
        <v>100</v>
      </c>
      <c r="G26" s="88"/>
      <c r="H26" s="127">
        <v>100</v>
      </c>
      <c r="I26" s="135"/>
      <c r="J26" s="135"/>
      <c r="K26" s="135"/>
    </row>
    <row r="27" s="76" customFormat="1" ht="30.75" customHeight="1" spans="1:11">
      <c r="A27" s="119" t="s">
        <v>87</v>
      </c>
      <c r="B27" s="119" t="s">
        <v>88</v>
      </c>
      <c r="C27" s="120">
        <v>87.65</v>
      </c>
      <c r="D27" s="88"/>
      <c r="E27" s="120">
        <v>87.65</v>
      </c>
      <c r="F27" s="122">
        <v>250.58</v>
      </c>
      <c r="G27" s="88"/>
      <c r="H27" s="124">
        <v>250.58</v>
      </c>
      <c r="I27" s="135">
        <f t="shared" si="1"/>
        <v>1.85887050770108</v>
      </c>
      <c r="J27" s="135"/>
      <c r="K27" s="135">
        <f>(H27-E27)/E27</f>
        <v>1.85887050770108</v>
      </c>
    </row>
    <row r="28" s="76" customFormat="1" ht="30.75" customHeight="1" spans="1:11">
      <c r="A28" s="119" t="s">
        <v>89</v>
      </c>
      <c r="B28" s="119" t="s">
        <v>90</v>
      </c>
      <c r="C28" s="122"/>
      <c r="D28" s="79"/>
      <c r="E28" s="79"/>
      <c r="F28" s="122">
        <v>5</v>
      </c>
      <c r="G28" s="88"/>
      <c r="H28" s="124">
        <v>5</v>
      </c>
      <c r="I28" s="135"/>
      <c r="J28" s="135"/>
      <c r="K28" s="135"/>
    </row>
    <row r="29" s="76" customFormat="1" ht="30.75" customHeight="1" spans="1:11">
      <c r="A29" s="125" t="s">
        <v>91</v>
      </c>
      <c r="B29" s="125" t="s">
        <v>92</v>
      </c>
      <c r="C29" s="126"/>
      <c r="D29" s="79"/>
      <c r="E29" s="79"/>
      <c r="F29" s="126">
        <v>5</v>
      </c>
      <c r="G29" s="88"/>
      <c r="H29" s="127">
        <v>5</v>
      </c>
      <c r="I29" s="135"/>
      <c r="J29" s="135"/>
      <c r="K29" s="135"/>
    </row>
    <row r="30" s="76" customFormat="1" ht="30.75" customHeight="1" spans="1:11">
      <c r="A30" s="119" t="s">
        <v>93</v>
      </c>
      <c r="B30" s="119" t="s">
        <v>94</v>
      </c>
      <c r="C30" s="120">
        <v>87.65</v>
      </c>
      <c r="D30" s="88"/>
      <c r="E30" s="120">
        <v>87.65</v>
      </c>
      <c r="F30" s="122">
        <v>235.58</v>
      </c>
      <c r="G30" s="88"/>
      <c r="H30" s="124">
        <v>235.58</v>
      </c>
      <c r="I30" s="135">
        <f t="shared" si="1"/>
        <v>1.68773531089561</v>
      </c>
      <c r="J30" s="135"/>
      <c r="K30" s="135">
        <f>(H30-E30)/E30</f>
        <v>1.68773531089561</v>
      </c>
    </row>
    <row r="31" s="76" customFormat="1" ht="30.75" customHeight="1" spans="1:11">
      <c r="A31" s="125" t="s">
        <v>95</v>
      </c>
      <c r="B31" s="125" t="s">
        <v>96</v>
      </c>
      <c r="C31" s="120">
        <v>87.65</v>
      </c>
      <c r="D31" s="88"/>
      <c r="E31" s="120">
        <v>87.65</v>
      </c>
      <c r="F31" s="126">
        <v>235.58</v>
      </c>
      <c r="G31" s="88"/>
      <c r="H31" s="127">
        <v>235.58</v>
      </c>
      <c r="I31" s="135">
        <f t="shared" si="1"/>
        <v>1.68773531089561</v>
      </c>
      <c r="J31" s="135"/>
      <c r="K31" s="135">
        <f>(H31-E31)/E31</f>
        <v>1.68773531089561</v>
      </c>
    </row>
    <row r="32" s="76" customFormat="1" ht="30.75" customHeight="1" spans="1:11">
      <c r="A32" s="119" t="s">
        <v>97</v>
      </c>
      <c r="B32" s="119" t="s">
        <v>98</v>
      </c>
      <c r="C32" s="122"/>
      <c r="D32" s="79"/>
      <c r="E32" s="79"/>
      <c r="F32" s="122">
        <v>10</v>
      </c>
      <c r="G32" s="88"/>
      <c r="H32" s="127">
        <v>10</v>
      </c>
      <c r="I32" s="135"/>
      <c r="J32" s="135"/>
      <c r="K32" s="135"/>
    </row>
    <row r="33" s="76" customFormat="1" ht="30.75" customHeight="1" spans="1:11">
      <c r="A33" s="125" t="s">
        <v>99</v>
      </c>
      <c r="B33" s="125" t="s">
        <v>100</v>
      </c>
      <c r="C33" s="126"/>
      <c r="D33" s="79"/>
      <c r="E33" s="79"/>
      <c r="F33" s="126">
        <v>10</v>
      </c>
      <c r="G33" s="88"/>
      <c r="H33" s="127">
        <v>10</v>
      </c>
      <c r="I33" s="135"/>
      <c r="J33" s="135"/>
      <c r="K33" s="135"/>
    </row>
    <row r="34" s="76" customFormat="1" ht="30.75" customHeight="1" spans="1:11">
      <c r="A34" s="119" t="s">
        <v>101</v>
      </c>
      <c r="B34" s="119" t="s">
        <v>102</v>
      </c>
      <c r="C34" s="120">
        <v>174.54</v>
      </c>
      <c r="D34" s="88"/>
      <c r="E34" s="121">
        <v>174.54</v>
      </c>
      <c r="F34" s="122">
        <v>102.92</v>
      </c>
      <c r="G34" s="88"/>
      <c r="H34" s="124">
        <v>102.92</v>
      </c>
      <c r="I34" s="135">
        <f t="shared" si="1"/>
        <v>-0.410335739658531</v>
      </c>
      <c r="J34" s="135"/>
      <c r="K34" s="135">
        <f>(H34-E34)/E34</f>
        <v>-0.410335739658531</v>
      </c>
    </row>
    <row r="35" s="76" customFormat="1" ht="30.75" customHeight="1" spans="1:11">
      <c r="A35" s="119" t="s">
        <v>103</v>
      </c>
      <c r="B35" s="119" t="s">
        <v>104</v>
      </c>
      <c r="C35" s="120">
        <v>174.54</v>
      </c>
      <c r="D35" s="88"/>
      <c r="E35" s="121">
        <v>174.54</v>
      </c>
      <c r="F35" s="122">
        <v>102.92</v>
      </c>
      <c r="G35" s="88"/>
      <c r="H35" s="124">
        <v>102.92</v>
      </c>
      <c r="I35" s="135">
        <f t="shared" si="1"/>
        <v>-0.410335739658531</v>
      </c>
      <c r="J35" s="135"/>
      <c r="K35" s="135">
        <f>(H35-E35)/E35</f>
        <v>-0.410335739658531</v>
      </c>
    </row>
    <row r="36" s="76" customFormat="1" ht="30.75" customHeight="1" spans="1:11">
      <c r="A36" s="125" t="s">
        <v>105</v>
      </c>
      <c r="B36" s="125" t="s">
        <v>106</v>
      </c>
      <c r="C36" s="120">
        <v>174.54</v>
      </c>
      <c r="D36" s="95"/>
      <c r="E36" s="121">
        <v>174.54</v>
      </c>
      <c r="F36" s="126">
        <v>102.92</v>
      </c>
      <c r="G36" s="88"/>
      <c r="H36" s="127">
        <v>102.92</v>
      </c>
      <c r="I36" s="135">
        <f t="shared" si="1"/>
        <v>-0.410335739658531</v>
      </c>
      <c r="J36" s="135"/>
      <c r="K36" s="135">
        <f>(H36-E36)/E36</f>
        <v>-0.410335739658531</v>
      </c>
    </row>
    <row r="37" s="76" customFormat="1" ht="30.75" customHeight="1" spans="1:11">
      <c r="A37" s="119" t="s">
        <v>107</v>
      </c>
      <c r="B37" s="119" t="s">
        <v>108</v>
      </c>
      <c r="C37" s="122"/>
      <c r="D37" s="83"/>
      <c r="E37" s="83"/>
      <c r="F37" s="122">
        <v>1.56</v>
      </c>
      <c r="G37" s="88"/>
      <c r="H37" s="124">
        <v>1.56</v>
      </c>
      <c r="I37" s="135"/>
      <c r="J37" s="135"/>
      <c r="K37" s="135"/>
    </row>
    <row r="38" s="76" customFormat="1" ht="30.75" customHeight="1" spans="1:11">
      <c r="A38" s="119" t="s">
        <v>109</v>
      </c>
      <c r="B38" s="119" t="s">
        <v>110</v>
      </c>
      <c r="C38" s="122"/>
      <c r="D38" s="83"/>
      <c r="E38" s="83"/>
      <c r="F38" s="122">
        <v>1.56</v>
      </c>
      <c r="G38" s="88"/>
      <c r="H38" s="124">
        <v>1.56</v>
      </c>
      <c r="I38" s="135"/>
      <c r="J38" s="135"/>
      <c r="K38" s="135"/>
    </row>
    <row r="39" s="76" customFormat="1" ht="30.75" customHeight="1" spans="1:11">
      <c r="A39" s="125" t="s">
        <v>111</v>
      </c>
      <c r="B39" s="125" t="s">
        <v>112</v>
      </c>
      <c r="C39" s="126"/>
      <c r="D39" s="83"/>
      <c r="E39" s="83"/>
      <c r="F39" s="126">
        <v>1.56</v>
      </c>
      <c r="G39" s="88"/>
      <c r="H39" s="127">
        <v>1.56</v>
      </c>
      <c r="I39" s="135"/>
      <c r="J39" s="135"/>
      <c r="K39" s="135"/>
    </row>
    <row r="40" s="76" customFormat="1" ht="30.75" customHeight="1" spans="1:11">
      <c r="A40" s="119" t="s">
        <v>113</v>
      </c>
      <c r="B40" s="119" t="s">
        <v>114</v>
      </c>
      <c r="C40" s="120">
        <v>41.17</v>
      </c>
      <c r="D40" s="121">
        <v>41.17</v>
      </c>
      <c r="E40" s="83"/>
      <c r="F40" s="122">
        <v>64.16</v>
      </c>
      <c r="G40" s="123">
        <v>64.16</v>
      </c>
      <c r="H40" s="88"/>
      <c r="I40" s="135">
        <f t="shared" si="1"/>
        <v>0.558416322564974</v>
      </c>
      <c r="J40" s="135">
        <f>(G40-D40)/D40</f>
        <v>0.558416322564974</v>
      </c>
      <c r="K40" s="135"/>
    </row>
    <row r="41" s="76" customFormat="1" ht="30.75" customHeight="1" spans="1:11">
      <c r="A41" s="119" t="s">
        <v>115</v>
      </c>
      <c r="B41" s="119" t="s">
        <v>116</v>
      </c>
      <c r="C41" s="120">
        <v>41.17</v>
      </c>
      <c r="D41" s="121">
        <v>41.17</v>
      </c>
      <c r="E41" s="128"/>
      <c r="F41" s="122">
        <v>64.16</v>
      </c>
      <c r="G41" s="129">
        <v>64.16</v>
      </c>
      <c r="H41" s="95"/>
      <c r="I41" s="135">
        <f t="shared" si="1"/>
        <v>0.558416322564974</v>
      </c>
      <c r="J41" s="135">
        <f>(G41-D41)/D41</f>
        <v>0.558416322564974</v>
      </c>
      <c r="K41" s="135"/>
    </row>
    <row r="42" customFormat="1" ht="30.75" customHeight="1" spans="1:11">
      <c r="A42" s="125" t="s">
        <v>117</v>
      </c>
      <c r="B42" s="125" t="s">
        <v>118</v>
      </c>
      <c r="C42" s="120">
        <v>41.17</v>
      </c>
      <c r="D42" s="121">
        <v>41.17</v>
      </c>
      <c r="E42" s="89"/>
      <c r="F42" s="126">
        <v>64.16</v>
      </c>
      <c r="G42" s="89">
        <v>64.16</v>
      </c>
      <c r="H42" s="89"/>
      <c r="I42" s="135">
        <f t="shared" si="1"/>
        <v>0.558416322564974</v>
      </c>
      <c r="J42" s="135">
        <f>(G42-D42)/D42</f>
        <v>0.558416322564974</v>
      </c>
      <c r="K42" s="135"/>
    </row>
    <row r="43" ht="30.75" customHeight="1" spans="1:11">
      <c r="A43" s="130" t="s">
        <v>135</v>
      </c>
      <c r="B43" s="131"/>
      <c r="C43" s="132">
        <v>1008.98</v>
      </c>
      <c r="D43" s="132">
        <v>715.27</v>
      </c>
      <c r="E43" s="132">
        <v>293.71</v>
      </c>
      <c r="F43" s="133">
        <v>1155</v>
      </c>
      <c r="G43" s="134">
        <v>631.12</v>
      </c>
      <c r="H43" s="134">
        <v>523.88</v>
      </c>
      <c r="I43" s="135">
        <f t="shared" si="1"/>
        <v>0.144720410711808</v>
      </c>
      <c r="J43" s="135">
        <f>(G43-D43)/D43</f>
        <v>-0.117647881219679</v>
      </c>
      <c r="K43" s="135">
        <f>(H43-E43)/E43</f>
        <v>0.783664158523714</v>
      </c>
    </row>
  </sheetData>
  <mergeCells count="7">
    <mergeCell ref="A3:K3"/>
    <mergeCell ref="J4:K4"/>
    <mergeCell ref="A5:B5"/>
    <mergeCell ref="C5:E5"/>
    <mergeCell ref="F5:H5"/>
    <mergeCell ref="I5:K5"/>
    <mergeCell ref="A43:B43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opLeftCell="A51" workbookViewId="0">
      <selection activeCell="E61" sqref="E61"/>
    </sheetView>
  </sheetViews>
  <sheetFormatPr defaultColWidth="9" defaultRowHeight="14.25" outlineLevelCol="7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110" t="s">
        <v>136</v>
      </c>
      <c r="B1" s="111"/>
      <c r="C1" s="111"/>
    </row>
    <row r="2" ht="44.25" customHeight="1" spans="1:5">
      <c r="A2" s="112" t="s">
        <v>137</v>
      </c>
      <c r="B2" s="112"/>
      <c r="C2" s="112"/>
      <c r="D2" s="90"/>
      <c r="E2" s="90"/>
    </row>
    <row r="3" ht="20.25" customHeight="1" spans="3:3">
      <c r="C3" s="113" t="s">
        <v>2</v>
      </c>
    </row>
    <row r="4" ht="22.5" customHeight="1" spans="1:6">
      <c r="A4" s="114" t="s">
        <v>138</v>
      </c>
      <c r="B4" s="114" t="s">
        <v>6</v>
      </c>
      <c r="C4" s="114" t="s">
        <v>139</v>
      </c>
      <c r="F4" s="115"/>
    </row>
    <row r="5" ht="22.5" customHeight="1" spans="1:8">
      <c r="A5" s="116" t="s">
        <v>140</v>
      </c>
      <c r="B5" s="116">
        <v>594.74</v>
      </c>
      <c r="C5" s="116"/>
      <c r="H5" s="115"/>
    </row>
    <row r="6" ht="22.5" customHeight="1" spans="1:3">
      <c r="A6" s="116" t="s">
        <v>141</v>
      </c>
      <c r="B6" s="116">
        <v>216.62</v>
      </c>
      <c r="C6" s="116"/>
    </row>
    <row r="7" ht="22.5" customHeight="1" spans="1:3">
      <c r="A7" s="116" t="s">
        <v>142</v>
      </c>
      <c r="B7" s="116">
        <v>138.7</v>
      </c>
      <c r="C7" s="116"/>
    </row>
    <row r="8" ht="22.5" customHeight="1" spans="1:3">
      <c r="A8" s="116" t="s">
        <v>143</v>
      </c>
      <c r="B8" s="116">
        <v>7.41</v>
      </c>
      <c r="C8" s="116"/>
    </row>
    <row r="9" ht="22.5" customHeight="1" spans="1:3">
      <c r="A9" s="116" t="s">
        <v>144</v>
      </c>
      <c r="B9" s="116">
        <v>76.68</v>
      </c>
      <c r="C9" s="116"/>
    </row>
    <row r="10" ht="22.5" customHeight="1" spans="1:3">
      <c r="A10" s="116" t="s">
        <v>145</v>
      </c>
      <c r="B10" s="116">
        <v>56.58</v>
      </c>
      <c r="C10" s="116"/>
    </row>
    <row r="11" ht="22.5" customHeight="1" spans="1:3">
      <c r="A11" s="116" t="s">
        <v>146</v>
      </c>
      <c r="B11" s="116">
        <v>4.85</v>
      </c>
      <c r="C11" s="116"/>
    </row>
    <row r="12" ht="22.5" customHeight="1" spans="1:3">
      <c r="A12" s="116" t="s">
        <v>147</v>
      </c>
      <c r="B12" s="116">
        <v>22.98</v>
      </c>
      <c r="C12" s="116"/>
    </row>
    <row r="13" ht="22.5" customHeight="1" spans="1:3">
      <c r="A13" s="116" t="s">
        <v>148</v>
      </c>
      <c r="B13" s="116">
        <v>4.5</v>
      </c>
      <c r="C13" s="116"/>
    </row>
    <row r="14" ht="22.5" customHeight="1" spans="1:3">
      <c r="A14" s="116" t="s">
        <v>149</v>
      </c>
      <c r="B14" s="116">
        <v>0.26</v>
      </c>
      <c r="C14" s="116"/>
    </row>
    <row r="15" ht="22.5" customHeight="1" spans="1:3">
      <c r="A15" s="116" t="s">
        <v>150</v>
      </c>
      <c r="B15" s="116">
        <v>64.16</v>
      </c>
      <c r="C15" s="116"/>
    </row>
    <row r="16" ht="22.5" customHeight="1" spans="1:3">
      <c r="A16" s="116" t="s">
        <v>151</v>
      </c>
      <c r="B16" s="116">
        <v>0.01</v>
      </c>
      <c r="C16" s="116"/>
    </row>
    <row r="17" ht="22.5" customHeight="1" spans="1:3">
      <c r="A17" s="116" t="s">
        <v>152</v>
      </c>
      <c r="B17" s="116">
        <v>24.27</v>
      </c>
      <c r="C17" s="116"/>
    </row>
    <row r="18" ht="22.5" customHeight="1" spans="1:3">
      <c r="A18" s="116" t="s">
        <v>153</v>
      </c>
      <c r="B18" s="116">
        <v>1.55</v>
      </c>
      <c r="C18" s="116"/>
    </row>
    <row r="19" ht="22.5" customHeight="1" spans="1:3">
      <c r="A19" s="116" t="s">
        <v>154</v>
      </c>
      <c r="B19" s="116"/>
      <c r="C19" s="116"/>
    </row>
    <row r="20" ht="22.5" customHeight="1" spans="1:3">
      <c r="A20" s="116" t="s">
        <v>155</v>
      </c>
      <c r="B20" s="116"/>
      <c r="C20" s="116"/>
    </row>
    <row r="21" ht="22.5" customHeight="1" spans="1:3">
      <c r="A21" s="116" t="s">
        <v>156</v>
      </c>
      <c r="B21" s="116"/>
      <c r="C21" s="116"/>
    </row>
    <row r="22" ht="22.5" customHeight="1" spans="1:3">
      <c r="A22" s="116" t="s">
        <v>157</v>
      </c>
      <c r="B22" s="116"/>
      <c r="C22" s="116"/>
    </row>
    <row r="23" ht="22.5" customHeight="1" spans="1:3">
      <c r="A23" s="116" t="s">
        <v>158</v>
      </c>
      <c r="B23" s="116"/>
      <c r="C23" s="116"/>
    </row>
    <row r="24" ht="22.5" customHeight="1" spans="1:3">
      <c r="A24" s="116" t="s">
        <v>159</v>
      </c>
      <c r="B24" s="116"/>
      <c r="C24" s="116"/>
    </row>
    <row r="25" ht="22.5" customHeight="1" spans="1:3">
      <c r="A25" s="116" t="s">
        <v>160</v>
      </c>
      <c r="B25" s="116"/>
      <c r="C25" s="116"/>
    </row>
    <row r="26" ht="22.5" customHeight="1" spans="1:3">
      <c r="A26" s="116" t="s">
        <v>161</v>
      </c>
      <c r="B26" s="116"/>
      <c r="C26" s="116"/>
    </row>
    <row r="27" ht="22.5" customHeight="1" spans="1:3">
      <c r="A27" s="116" t="s">
        <v>162</v>
      </c>
      <c r="B27" s="116"/>
      <c r="C27" s="116"/>
    </row>
    <row r="28" ht="22.5" customHeight="1" spans="1:3">
      <c r="A28" s="116" t="s">
        <v>163</v>
      </c>
      <c r="B28" s="116"/>
      <c r="C28" s="116"/>
    </row>
    <row r="29" ht="22.5" customHeight="1" spans="1:3">
      <c r="A29" s="116" t="s">
        <v>164</v>
      </c>
      <c r="B29" s="116"/>
      <c r="C29" s="116"/>
    </row>
    <row r="30" ht="22.5" customHeight="1" spans="1:3">
      <c r="A30" s="116" t="s">
        <v>165</v>
      </c>
      <c r="B30" s="116"/>
      <c r="C30" s="116"/>
    </row>
    <row r="31" ht="22.5" customHeight="1" spans="1:3">
      <c r="A31" s="116" t="s">
        <v>166</v>
      </c>
      <c r="B31" s="116"/>
      <c r="C31" s="116"/>
    </row>
    <row r="32" ht="22.5" customHeight="1" spans="1:3">
      <c r="A32" s="116" t="s">
        <v>167</v>
      </c>
      <c r="B32" s="116"/>
      <c r="C32" s="116"/>
    </row>
    <row r="33" ht="22.5" customHeight="1" spans="1:3">
      <c r="A33" s="116" t="s">
        <v>168</v>
      </c>
      <c r="B33" s="116"/>
      <c r="C33" s="116"/>
    </row>
    <row r="34" ht="22.5" customHeight="1" spans="1:3">
      <c r="A34" s="116" t="s">
        <v>169</v>
      </c>
      <c r="B34" s="116"/>
      <c r="C34" s="116"/>
    </row>
    <row r="35" ht="22.5" customHeight="1" spans="1:3">
      <c r="A35" s="116" t="s">
        <v>170</v>
      </c>
      <c r="B35" s="116"/>
      <c r="C35" s="116"/>
    </row>
    <row r="36" ht="22.5" customHeight="1" spans="1:3">
      <c r="A36" s="116" t="s">
        <v>171</v>
      </c>
      <c r="B36" s="116"/>
      <c r="C36" s="116"/>
    </row>
    <row r="37" ht="22.5" customHeight="1" spans="1:3">
      <c r="A37" s="116" t="s">
        <v>172</v>
      </c>
      <c r="B37" s="116"/>
      <c r="C37" s="116"/>
    </row>
    <row r="38" ht="22.5" customHeight="1" spans="1:3">
      <c r="A38" s="116" t="s">
        <v>173</v>
      </c>
      <c r="B38" s="116"/>
      <c r="C38" s="116"/>
    </row>
    <row r="39" ht="22.5" customHeight="1" spans="1:3">
      <c r="A39" s="116" t="s">
        <v>174</v>
      </c>
      <c r="B39" s="116"/>
      <c r="C39" s="116"/>
    </row>
    <row r="40" ht="22.5" customHeight="1" spans="1:3">
      <c r="A40" s="116" t="s">
        <v>175</v>
      </c>
      <c r="B40" s="116">
        <v>7.36</v>
      </c>
      <c r="C40" s="116"/>
    </row>
    <row r="41" ht="22.5" customHeight="1" spans="1:3">
      <c r="A41" s="116" t="s">
        <v>176</v>
      </c>
      <c r="B41" s="116"/>
      <c r="C41" s="116"/>
    </row>
    <row r="42" ht="22.5" customHeight="1" spans="1:3">
      <c r="A42" s="116" t="s">
        <v>177</v>
      </c>
      <c r="B42" s="116">
        <v>15.36</v>
      </c>
      <c r="C42" s="116"/>
    </row>
    <row r="43" ht="22.5" customHeight="1" spans="1:3">
      <c r="A43" s="116" t="s">
        <v>178</v>
      </c>
      <c r="B43" s="116"/>
      <c r="C43" s="116"/>
    </row>
    <row r="44" ht="22.5" customHeight="1" spans="1:3">
      <c r="A44" s="117" t="s">
        <v>179</v>
      </c>
      <c r="B44" s="116"/>
      <c r="C44" s="116"/>
    </row>
    <row r="45" ht="22.5" customHeight="1" spans="1:3">
      <c r="A45" s="116" t="s">
        <v>180</v>
      </c>
      <c r="B45" s="116">
        <v>12.11</v>
      </c>
      <c r="C45" s="116"/>
    </row>
    <row r="46" ht="22.5" customHeight="1" spans="1:3">
      <c r="A46" s="116" t="s">
        <v>181</v>
      </c>
      <c r="B46" s="116"/>
      <c r="C46" s="116"/>
    </row>
    <row r="47" ht="22.5" customHeight="1" spans="1:3">
      <c r="A47" s="116" t="s">
        <v>182</v>
      </c>
      <c r="B47" s="116">
        <v>9.02</v>
      </c>
      <c r="C47" s="116"/>
    </row>
    <row r="48" ht="22.5" customHeight="1" spans="1:3">
      <c r="A48" s="116" t="s">
        <v>183</v>
      </c>
      <c r="B48" s="116"/>
      <c r="C48" s="116"/>
    </row>
    <row r="49" ht="22.5" customHeight="1" spans="1:3">
      <c r="A49" s="116" t="s">
        <v>184</v>
      </c>
      <c r="B49" s="116"/>
      <c r="C49" s="116"/>
    </row>
    <row r="50" ht="22.5" customHeight="1" spans="1:3">
      <c r="A50" s="116" t="s">
        <v>185</v>
      </c>
      <c r="B50" s="116">
        <v>3.1</v>
      </c>
      <c r="C50" s="116"/>
    </row>
    <row r="51" ht="22.5" customHeight="1" spans="1:3">
      <c r="A51" s="116" t="s">
        <v>186</v>
      </c>
      <c r="B51" s="116"/>
      <c r="C51" s="116"/>
    </row>
    <row r="52" ht="22.5" customHeight="1" spans="1:3">
      <c r="A52" s="116" t="s">
        <v>187</v>
      </c>
      <c r="B52" s="116"/>
      <c r="C52" s="116"/>
    </row>
    <row r="53" ht="22.5" customHeight="1" spans="1:3">
      <c r="A53" s="116" t="s">
        <v>188</v>
      </c>
      <c r="B53" s="116"/>
      <c r="C53" s="116"/>
    </row>
    <row r="54" ht="22.5" customHeight="1" spans="1:3">
      <c r="A54" s="116" t="s">
        <v>189</v>
      </c>
      <c r="B54" s="116"/>
      <c r="C54" s="116"/>
    </row>
    <row r="55" ht="22.5" customHeight="1" spans="1:3">
      <c r="A55" s="116" t="s">
        <v>190</v>
      </c>
      <c r="B55" s="116"/>
      <c r="C55" s="116"/>
    </row>
    <row r="56" ht="22.5" customHeight="1" spans="1:3">
      <c r="A56" s="116" t="s">
        <v>191</v>
      </c>
      <c r="B56" s="116"/>
      <c r="C56" s="116"/>
    </row>
    <row r="57" ht="22.5" customHeight="1" spans="1:3">
      <c r="A57" s="114" t="s">
        <v>135</v>
      </c>
      <c r="B57" s="116">
        <f>B45+B17+B5</f>
        <v>631.12</v>
      </c>
      <c r="C57" s="116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D10" sqref="D10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8" t="s">
        <v>192</v>
      </c>
    </row>
    <row r="2" ht="19.5" customHeight="1" spans="1:2">
      <c r="A2" s="96"/>
      <c r="B2" s="97"/>
    </row>
    <row r="3" ht="30" customHeight="1" spans="1:2">
      <c r="A3" s="98" t="s">
        <v>193</v>
      </c>
      <c r="B3" s="98"/>
    </row>
    <row r="4" ht="16.5" customHeight="1" spans="1:2">
      <c r="A4" s="99"/>
      <c r="B4" s="100" t="s">
        <v>2</v>
      </c>
    </row>
    <row r="5" ht="38.25" customHeight="1" spans="1:2">
      <c r="A5" s="101" t="s">
        <v>5</v>
      </c>
      <c r="B5" s="101" t="s">
        <v>132</v>
      </c>
    </row>
    <row r="6" ht="38.25" customHeight="1" spans="1:2">
      <c r="A6" s="102" t="s">
        <v>194</v>
      </c>
      <c r="B6" s="103">
        <v>12.5</v>
      </c>
    </row>
    <row r="7" ht="38.25" customHeight="1" spans="1:2">
      <c r="A7" s="89" t="s">
        <v>195</v>
      </c>
      <c r="B7" s="103">
        <v>0</v>
      </c>
    </row>
    <row r="8" ht="38.25" customHeight="1" spans="1:2">
      <c r="A8" s="89" t="s">
        <v>196</v>
      </c>
      <c r="B8" s="103">
        <v>0.5</v>
      </c>
    </row>
    <row r="9" ht="38.25" customHeight="1" spans="1:2">
      <c r="A9" s="104" t="s">
        <v>197</v>
      </c>
      <c r="B9" s="105">
        <v>12</v>
      </c>
    </row>
    <row r="10" ht="38.25" customHeight="1" spans="1:2">
      <c r="A10" s="106" t="s">
        <v>198</v>
      </c>
      <c r="B10" s="105">
        <v>12</v>
      </c>
    </row>
    <row r="11" ht="38.25" customHeight="1" spans="1:2">
      <c r="A11" s="107" t="s">
        <v>199</v>
      </c>
      <c r="B11" s="108">
        <v>0</v>
      </c>
    </row>
    <row r="12" ht="91.5" customHeight="1" spans="1:2">
      <c r="A12" s="109" t="s">
        <v>200</v>
      </c>
      <c r="B12" s="109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B9" sqref="B9"/>
    </sheetView>
  </sheetViews>
  <sheetFormatPr defaultColWidth="6.875" defaultRowHeight="14.25" outlineLevelCol="6"/>
  <cols>
    <col min="1" max="2" width="38.7" style="68" customWidth="1"/>
    <col min="3" max="3" width="41.6" style="68" customWidth="1"/>
    <col min="4" max="7" width="9.875" style="68" customWidth="1"/>
    <col min="8" max="16380" width="6.875" style="68"/>
  </cols>
  <sheetData>
    <row r="1" ht="16.5" customHeight="1" spans="1:7">
      <c r="A1" s="48" t="s">
        <v>201</v>
      </c>
      <c r="B1" s="49"/>
      <c r="C1" s="49"/>
      <c r="D1" s="49"/>
      <c r="E1" s="49"/>
      <c r="F1" s="75"/>
      <c r="G1" s="75"/>
    </row>
    <row r="2" ht="16.5" customHeight="1" spans="1:7">
      <c r="A2" s="49"/>
      <c r="B2" s="49"/>
      <c r="C2" s="49"/>
      <c r="D2" s="49"/>
      <c r="E2" s="49"/>
      <c r="F2" s="75"/>
      <c r="G2" s="75"/>
    </row>
    <row r="3" ht="29.25" customHeight="1" spans="1:7">
      <c r="A3" s="77" t="s">
        <v>202</v>
      </c>
      <c r="B3" s="77"/>
      <c r="C3" s="77"/>
      <c r="D3" s="90"/>
      <c r="E3" s="90"/>
      <c r="F3" s="90"/>
      <c r="G3" s="90"/>
    </row>
    <row r="4" ht="26.25" customHeight="1" spans="1:7">
      <c r="A4" s="78"/>
      <c r="B4" s="78"/>
      <c r="C4" s="91" t="s">
        <v>2</v>
      </c>
      <c r="D4" s="78"/>
      <c r="E4" s="78"/>
      <c r="F4" s="91"/>
      <c r="G4" s="91"/>
    </row>
    <row r="5" ht="29" customHeight="1" spans="1:3">
      <c r="A5" s="79" t="s">
        <v>40</v>
      </c>
      <c r="B5" s="79"/>
      <c r="C5" s="92" t="s">
        <v>203</v>
      </c>
    </row>
    <row r="6" ht="29" customHeight="1" spans="1:3">
      <c r="A6" s="79" t="s">
        <v>45</v>
      </c>
      <c r="B6" s="79" t="s">
        <v>46</v>
      </c>
      <c r="C6" s="92"/>
    </row>
    <row r="7" ht="29" customHeight="1" spans="1:3">
      <c r="A7" s="93"/>
      <c r="C7" s="88"/>
    </row>
    <row r="8" ht="29" customHeight="1" spans="1:3">
      <c r="A8" s="93"/>
      <c r="B8" s="83"/>
      <c r="C8" s="88"/>
    </row>
    <row r="9" ht="29" customHeight="1" spans="1:3">
      <c r="A9" s="93"/>
      <c r="B9" s="83"/>
      <c r="C9" s="88"/>
    </row>
    <row r="10" ht="29" customHeight="1" spans="1:3">
      <c r="A10" s="93"/>
      <c r="B10" s="83"/>
      <c r="C10" s="88"/>
    </row>
    <row r="11" ht="29" customHeight="1" spans="1:3">
      <c r="A11" s="93"/>
      <c r="B11" s="83"/>
      <c r="C11" s="88"/>
    </row>
    <row r="12" ht="29" customHeight="1" spans="1:3">
      <c r="A12" s="93"/>
      <c r="B12" s="94"/>
      <c r="C12" s="95"/>
    </row>
    <row r="13" ht="29" customHeight="1" spans="1:3">
      <c r="A13" s="93"/>
      <c r="B13" s="89"/>
      <c r="C13" s="89"/>
    </row>
    <row r="14" ht="29" customHeight="1" spans="1:3">
      <c r="A14" s="93"/>
      <c r="B14" s="83"/>
      <c r="C14" s="89"/>
    </row>
    <row r="15" ht="29" customHeight="1" spans="1:3">
      <c r="A15" s="93"/>
      <c r="B15" s="83"/>
      <c r="C15" s="89"/>
    </row>
    <row r="16" ht="29" customHeight="1" spans="1:3">
      <c r="A16" s="93"/>
      <c r="B16" s="83"/>
      <c r="C16" s="89"/>
    </row>
    <row r="17" ht="29" customHeight="1" spans="1:3">
      <c r="A17" s="85" t="s">
        <v>119</v>
      </c>
      <c r="B17" s="86"/>
      <c r="C17" s="89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showGridLines="0" showZeros="0" workbookViewId="0">
      <selection activeCell="I16" sqref="I16"/>
    </sheetView>
  </sheetViews>
  <sheetFormatPr defaultColWidth="6.875" defaultRowHeight="11.25"/>
  <cols>
    <col min="1" max="1" width="18.125" style="68" customWidth="1"/>
    <col min="2" max="2" width="15.375" style="68" customWidth="1"/>
    <col min="3" max="11" width="9.875" style="68" customWidth="1"/>
    <col min="12" max="16384" width="6.875" style="68"/>
  </cols>
  <sheetData>
    <row r="1" ht="16.5" customHeight="1" spans="1:11">
      <c r="A1" s="48" t="s">
        <v>204</v>
      </c>
      <c r="B1" s="49"/>
      <c r="C1" s="49"/>
      <c r="D1" s="49"/>
      <c r="E1" s="49"/>
      <c r="F1" s="49"/>
      <c r="G1" s="49"/>
      <c r="H1" s="49"/>
      <c r="I1" s="49"/>
      <c r="J1" s="75"/>
      <c r="K1" s="75"/>
    </row>
    <row r="2" ht="16.5" customHeight="1" spans="1:11">
      <c r="A2" s="49"/>
      <c r="B2" s="49"/>
      <c r="C2" s="49"/>
      <c r="D2" s="49"/>
      <c r="E2" s="49"/>
      <c r="F2" s="49"/>
      <c r="G2" s="49"/>
      <c r="H2" s="49"/>
      <c r="I2" s="49"/>
      <c r="J2" s="75"/>
      <c r="K2" s="75"/>
    </row>
    <row r="3" ht="29.25" customHeight="1" spans="1:11">
      <c r="A3" s="77" t="s">
        <v>205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ht="26.25" customHeight="1" spans="1:11">
      <c r="A4" s="78"/>
      <c r="B4" s="78"/>
      <c r="C4" s="78"/>
      <c r="D4" s="78"/>
      <c r="E4" s="78"/>
      <c r="F4" s="78"/>
      <c r="G4" s="78"/>
      <c r="H4" s="78"/>
      <c r="I4" s="78"/>
      <c r="J4" s="87" t="s">
        <v>2</v>
      </c>
      <c r="K4" s="87"/>
    </row>
    <row r="5" ht="26.25" customHeight="1" spans="1:11">
      <c r="A5" s="79" t="s">
        <v>40</v>
      </c>
      <c r="B5" s="79"/>
      <c r="C5" s="79" t="s">
        <v>131</v>
      </c>
      <c r="D5" s="79"/>
      <c r="E5" s="79"/>
      <c r="F5" s="79" t="s">
        <v>132</v>
      </c>
      <c r="G5" s="79"/>
      <c r="H5" s="79"/>
      <c r="I5" s="79" t="s">
        <v>206</v>
      </c>
      <c r="J5" s="79"/>
      <c r="K5" s="79"/>
    </row>
    <row r="6" s="76" customFormat="1" ht="27.75" customHeight="1" spans="1:11">
      <c r="A6" s="79" t="s">
        <v>45</v>
      </c>
      <c r="B6" s="79" t="s">
        <v>46</v>
      </c>
      <c r="C6" s="79" t="s">
        <v>134</v>
      </c>
      <c r="D6" s="79" t="s">
        <v>122</v>
      </c>
      <c r="E6" s="79" t="s">
        <v>123</v>
      </c>
      <c r="F6" s="79" t="s">
        <v>134</v>
      </c>
      <c r="G6" s="79" t="s">
        <v>122</v>
      </c>
      <c r="H6" s="79" t="s">
        <v>123</v>
      </c>
      <c r="I6" s="79" t="s">
        <v>134</v>
      </c>
      <c r="J6" s="79" t="s">
        <v>122</v>
      </c>
      <c r="K6" s="79" t="s">
        <v>123</v>
      </c>
    </row>
    <row r="7" s="76" customFormat="1" ht="30" customHeight="1" spans="1:11">
      <c r="A7" s="66" t="s">
        <v>207</v>
      </c>
      <c r="B7" s="80" t="s">
        <v>208</v>
      </c>
      <c r="C7" s="81">
        <v>50</v>
      </c>
      <c r="D7" s="82"/>
      <c r="E7" s="81">
        <v>50</v>
      </c>
      <c r="F7" s="83"/>
      <c r="G7" s="83"/>
      <c r="H7" s="83"/>
      <c r="I7" s="83"/>
      <c r="J7" s="88"/>
      <c r="K7" s="88"/>
    </row>
    <row r="8" s="76" customFormat="1" ht="30" customHeight="1" spans="1:11">
      <c r="A8" s="66" t="s">
        <v>209</v>
      </c>
      <c r="B8" s="80" t="s">
        <v>210</v>
      </c>
      <c r="C8" s="81">
        <v>50</v>
      </c>
      <c r="D8" s="82"/>
      <c r="E8" s="81">
        <v>50</v>
      </c>
      <c r="F8" s="83"/>
      <c r="G8" s="83"/>
      <c r="H8" s="83"/>
      <c r="I8" s="83"/>
      <c r="J8" s="88"/>
      <c r="K8" s="88"/>
    </row>
    <row r="9" s="76" customFormat="1" ht="30" customHeight="1" spans="1:11">
      <c r="A9" s="66" t="s">
        <v>211</v>
      </c>
      <c r="B9" s="80" t="s">
        <v>212</v>
      </c>
      <c r="C9" s="81">
        <v>50</v>
      </c>
      <c r="D9" s="84"/>
      <c r="E9" s="81">
        <v>50</v>
      </c>
      <c r="F9" s="83"/>
      <c r="G9" s="83"/>
      <c r="H9" s="83"/>
      <c r="I9" s="83"/>
      <c r="J9" s="88"/>
      <c r="K9" s="88"/>
    </row>
    <row r="10" ht="30" customHeight="1" spans="1:11">
      <c r="A10" s="85" t="s">
        <v>119</v>
      </c>
      <c r="B10" s="86"/>
      <c r="C10" s="81">
        <v>50</v>
      </c>
      <c r="D10" s="82"/>
      <c r="E10" s="81">
        <v>50</v>
      </c>
      <c r="F10" s="83"/>
      <c r="G10" s="83"/>
      <c r="H10" s="83"/>
      <c r="I10" s="83"/>
      <c r="J10" s="89"/>
      <c r="K10" s="89"/>
    </row>
  </sheetData>
  <mergeCells count="7">
    <mergeCell ref="A3:K3"/>
    <mergeCell ref="J4:K4"/>
    <mergeCell ref="A5:B5"/>
    <mergeCell ref="C5:E5"/>
    <mergeCell ref="F5:H5"/>
    <mergeCell ref="I5:K5"/>
    <mergeCell ref="A10:B10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融信通</cp:lastModifiedBy>
  <dcterms:created xsi:type="dcterms:W3CDTF">1996-12-17T01:32:00Z</dcterms:created>
  <cp:lastPrinted>2019-03-08T08:00:00Z</cp:lastPrinted>
  <dcterms:modified xsi:type="dcterms:W3CDTF">2024-11-08T09:09:01Z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976C2B26E8D4428AA749694CC052DFFF</vt:lpwstr>
  </property>
</Properties>
</file>