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tabRatio="910" firstSheet="7" activeTab="10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<sst xmlns="http://schemas.openxmlformats.org/spreadsheetml/2006/main" count="442" uniqueCount="265">
  <si>
    <t>表1</t>
  </si>
  <si>
    <t>孝义市政府办公室2022年部门收支总表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</si>
  <si>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</si>
  <si>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</si>
  <si>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</si>
  <si>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</si>
  <si>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</si>
  <si>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</si>
  <si>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</si>
  <si>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</si>
  <si>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</si>
  <si>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</si>
  <si>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</si>
  <si>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</si>
  <si>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</si>
  <si>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</si>
  <si>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</si>
  <si>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</si>
  <si>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</si>
  <si>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</si>
  <si>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</si>
  <si>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</si>
  <si>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</si>
  <si>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</si>
  <si>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</si>
  <si>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</si>
  <si>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</si>
  <si>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</si>
  <si>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</si>
  <si>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</si>
  <si>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</si>
  <si>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</si>
  <si>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</si>
  <si>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</si>
  <si>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</si>
  <si>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</si>
  <si>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</si>
  <si>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</si>
  <si>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</si>
  <si>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孝义市人民政府办公室2022年部门收入总表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</si>
  <si>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</si>
  <si>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</si>
  <si>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</si>
  <si>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</si>
  <si>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</si>
  <si>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</si>
  <si>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</si>
  <si>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一般公共服务支出</t>
  </si>
  <si>
    <t>　政府办公厅（室）及相关机构事务</t>
  </si>
  <si>
    <t>　　行政运行</t>
  </si>
  <si>
    <t>　　2010350</t>
  </si>
  <si>
    <t xml:space="preserve">    事业运行</t>
  </si>
  <si>
    <t>208</t>
  </si>
  <si>
    <t>社会保障和就业支出</t>
  </si>
  <si>
    <t>　行政事业单位养老支出</t>
  </si>
  <si>
    <t>　　行政单位离退休</t>
  </si>
  <si>
    <t>　　机关事业单位基本养老保险缴费支出</t>
  </si>
  <si>
    <t>　　机关事业单位职业年金缴费支出</t>
  </si>
  <si>
    <t>210</t>
  </si>
  <si>
    <t>卫生健康支出</t>
  </si>
  <si>
    <t>　行政事业单位医疗</t>
  </si>
  <si>
    <t>　2101101　01</t>
  </si>
  <si>
    <t>　　行政单位医疗</t>
  </si>
  <si>
    <t>　　事业单位医疗</t>
  </si>
  <si>
    <t>　　公务员医疗补助</t>
  </si>
  <si>
    <t>221</t>
  </si>
  <si>
    <t>住房保障支出</t>
  </si>
  <si>
    <t>　住房改革支出</t>
  </si>
  <si>
    <t>　　住房公积金</t>
  </si>
  <si>
    <t>合计</t>
  </si>
  <si>
    <t>表3</t>
  </si>
  <si>
    <t>孝义市人民政府办公室2022年部门支出总表</t>
  </si>
  <si>
    <t>基本支出</t>
  </si>
  <si>
    <t>项目支出</t>
  </si>
  <si>
    <t>表4</t>
  </si>
  <si>
    <t>孝义市人民政府办公室2022年财政拨款收支总表</t>
  </si>
  <si>
    <t>小计</t>
  </si>
  <si>
    <t>政府性基金预算</t>
  </si>
  <si>
    <t>十五、资源勘探信息等支出</t>
  </si>
  <si>
    <t>表5</t>
  </si>
  <si>
    <t>孝义市人民政府办公室2022年一般公共预算支出表</t>
  </si>
  <si>
    <t>2021年预算数</t>
  </si>
  <si>
    <t>2022年预算数</t>
  </si>
  <si>
    <t>2022年预算数比2021年预算数增减%</t>
  </si>
  <si>
    <t>　　　一般公共服务支出</t>
  </si>
  <si>
    <t>　20103</t>
  </si>
  <si>
    <t>　　　　政府办公厅（室）及相关机构事务</t>
  </si>
  <si>
    <t>　　2010301</t>
  </si>
  <si>
    <t>　　　　　行政运行</t>
  </si>
  <si>
    <t>　　事业运行</t>
  </si>
  <si>
    <t>　　　社会保障和就业支出</t>
  </si>
  <si>
    <t>　　　　行政事业单位养老支出</t>
  </si>
  <si>
    <t>　　　　　行政单位离退休</t>
  </si>
  <si>
    <t>　　　　　机关事业单位基本养老保险缴费支出</t>
  </si>
  <si>
    <t>　　　　　机关事业单位职业年金缴费支出</t>
  </si>
  <si>
    <t>　　　卫生健康支出</t>
  </si>
  <si>
    <t>　　　　行政事业单位医疗</t>
  </si>
  <si>
    <t>　　　　　行政单位医疗</t>
  </si>
  <si>
    <t>　　03</t>
  </si>
  <si>
    <t>　　　　　公务员医疗补助</t>
  </si>
  <si>
    <t>　　　住房保障支出</t>
  </si>
  <si>
    <t>　02</t>
  </si>
  <si>
    <t>　　　　住房改革支出</t>
  </si>
  <si>
    <t>　　01</t>
  </si>
  <si>
    <t>　　　　　住房公积金</t>
  </si>
  <si>
    <t>合     计</t>
  </si>
  <si>
    <t>表6</t>
  </si>
  <si>
    <t>孝义市人民政府办公室2022年一般公共预算基本支出经济科目表</t>
  </si>
  <si>
    <t>经济科目名称</t>
  </si>
  <si>
    <t>备注</t>
  </si>
  <si>
    <t>一、工资福利支出</t>
  </si>
  <si>
    <t>v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</si>
  <si>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</si>
  <si>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</si>
  <si>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</si>
  <si>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</si>
  <si>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</si>
  <si>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t xml:space="preserve">    职业年金缴费</t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</si>
  <si>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</si>
  <si>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</si>
  <si>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</si>
  <si>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</si>
  <si>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</si>
  <si>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</si>
  <si>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t xml:space="preserve">    办公费</t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</si>
  <si>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</si>
  <si>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</si>
  <si>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</si>
  <si>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</si>
  <si>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</si>
  <si>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</si>
  <si>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</si>
  <si>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t xml:space="preserve">    物业管理费</t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</si>
  <si>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</si>
  <si>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</si>
  <si>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</si>
  <si>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</si>
  <si>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</si>
  <si>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t xml:space="preserve">    培训费</t>
  </si>
  <si>
    <t xml:space="preserve">    公务接待费</t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</si>
  <si>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</si>
  <si>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</si>
  <si>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</si>
  <si>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</si>
  <si>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</si>
  <si>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</si>
  <si>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</si>
  <si>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</si>
  <si>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</si>
  <si>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</si>
  <si>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</si>
  <si>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</si>
  <si>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</si>
  <si>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</si>
  <si>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t xml:space="preserve">    退职（役）费</t>
  </si>
  <si>
    <t xml:space="preserve">    抚恤金</t>
  </si>
  <si>
    <t xml:space="preserve">    生活补助</t>
  </si>
  <si>
    <t xml:space="preserve">    救济费</t>
  </si>
  <si>
    <t xml:space="preserve">    医疗费补助</t>
  </si>
  <si>
    <t xml:space="preserve">    助学金</t>
  </si>
  <si>
    <t xml:space="preserve">    个人农业生产补贴</t>
  </si>
  <si>
    <t xml:space="preserve">    奖励金</t>
  </si>
  <si>
    <t xml:space="preserve">    其他对个人和家庭的补助支出</t>
  </si>
  <si>
    <t xml:space="preserve">  四、资本性支出（基本建设）</t>
  </si>
  <si>
    <t>　  办公设备购置</t>
  </si>
  <si>
    <t xml:space="preserve">  五、资本性支出（基本建设）</t>
  </si>
  <si>
    <t>　 信息网络及软件购置更新</t>
  </si>
  <si>
    <t>表7</t>
  </si>
  <si>
    <t>孝义市人民政府办公室2022年一般公共预算“三公”经费支出情况统计表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</si>
  <si>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</si>
  <si>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</si>
  <si>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</si>
  <si>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</si>
  <si>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</si>
  <si>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</si>
  <si>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</si>
  <si>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</si>
  <si>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孝义市人民政府办公室2022年政府性基金预算收入表</t>
  </si>
  <si>
    <t>政府性基金预算收入</t>
  </si>
  <si>
    <t>合      计</t>
  </si>
  <si>
    <t>表9</t>
  </si>
  <si>
    <t>孝义市人民政府办公室2022年政府性基金预算支出表</t>
  </si>
  <si>
    <t>2022年预算比2021年预算数增减</t>
  </si>
  <si>
    <t>表10</t>
  </si>
  <si>
    <t>孝义市人民政府办公室2022年国有资本经营预算收支预算表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</si>
  <si>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</si>
  <si>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</si>
  <si>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</si>
  <si>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</si>
  <si>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孝义市人民政府办公室2022年一般公共预算重点项目绩效目标表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</si>
  <si>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</si>
  <si>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</si>
  <si>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</si>
  <si>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</si>
  <si>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</si>
  <si>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</si>
  <si>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</si>
  <si>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</si>
  <si>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</si>
  <si>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>2021年公务员奖励金</t>
  </si>
  <si>
    <t>行政运行</t>
  </si>
  <si>
    <t>办公经费</t>
  </si>
  <si>
    <t>保证政府办办文办会的正常运转。</t>
  </si>
  <si>
    <t>办公费采购纸</t>
  </si>
  <si>
    <t>2022年驻村帮扶工作队经费</t>
  </si>
  <si>
    <t>2022年公文材料印刷费</t>
  </si>
  <si>
    <t>2022年文印费</t>
  </si>
  <si>
    <t>保证经费按时印刷发放。</t>
  </si>
  <si>
    <t>2022年孝义公报</t>
  </si>
  <si>
    <t>孝义公报</t>
  </si>
  <si>
    <t>保证经费按时印刷、发放。</t>
  </si>
  <si>
    <t>2022年报刊征订费</t>
  </si>
  <si>
    <t>报刊订置费</t>
  </si>
  <si>
    <t>政府研究和服务中心、政府督查办公费、经济研究课题及专家授课费用</t>
  </si>
  <si>
    <t>授课，培训费用</t>
  </si>
  <si>
    <t>保证办公正常运行</t>
  </si>
  <si>
    <t>办公费</t>
  </si>
  <si>
    <t>2022年市领导办公经费</t>
  </si>
  <si>
    <t>领导办公经费</t>
  </si>
  <si>
    <t>"13710"电子督办系统维护费</t>
  </si>
  <si>
    <t>“13710”电子督办系统维护费</t>
  </si>
  <si>
    <t>保证"13710"电子督办系统的正常运行</t>
  </si>
  <si>
    <t>“云视讯保密会议系统”维护费</t>
  </si>
  <si>
    <t>协同办公系统维修费(专项)</t>
  </si>
  <si>
    <t>协同办公系统维护费</t>
  </si>
  <si>
    <t>政府研究和和服务中心、政务督查办公费经济课题研究和专题授课</t>
  </si>
  <si>
    <t>采购打印一体机、扫描仪、碎纸机等电子设备</t>
  </si>
  <si>
    <t>设备费</t>
  </si>
  <si>
    <t>购置打印机等配套电子设备</t>
  </si>
  <si>
    <t>协同办公系统建设费</t>
  </si>
  <si>
    <t>协同办公系统建设费(专项)</t>
  </si>
  <si>
    <t>公文传输、文件会签、信息共享、业务协同，实现全员网上办公。</t>
  </si>
  <si>
    <t/>
  </si>
  <si>
    <t>表12</t>
  </si>
  <si>
    <t>孝义市人民政府办公室2022年政府采购预算表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</si>
  <si>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</si>
  <si>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</si>
  <si>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</si>
  <si>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</si>
  <si>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</si>
  <si>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</si>
  <si>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</si>
  <si>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</si>
  <si>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</si>
  <si>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</si>
  <si>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</si>
  <si>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</si>
  <si>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</si>
  <si>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</si>
  <si>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</si>
  <si>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复印机</t>
  </si>
  <si>
    <t>喷墨打印机</t>
  </si>
  <si>
    <t>碎纸机</t>
  </si>
  <si>
    <t>其他计算机设备及软件</t>
  </si>
  <si>
    <t>扫描仪</t>
  </si>
  <si>
    <t>多功能一体机</t>
  </si>
  <si>
    <t>印刷服务</t>
  </si>
  <si>
    <t>复印纸</t>
  </si>
  <si>
    <t>印刷品</t>
  </si>
  <si>
    <t>表13</t>
  </si>
  <si>
    <t>孝义市人民政府办公室2022年政府购买服务支出预算表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</si>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</sst>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;* \-#,##0.0;* &quot;&quot;??;@"/>
    <numFmt numFmtId="178" formatCode="0_ "/>
  </numFmts>
  <fonts count="39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0"/>
    </font>
    <font>
      <sz val="8"/>
      <name val="宋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9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17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8" borderId="18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21" applyNumberFormat="0" applyAlignment="0" applyProtection="0">
      <alignment vertical="center"/>
    </xf>
    <xf numFmtId="0" fontId="33" fillId="12" borderId="17" applyNumberFormat="0" applyAlignment="0" applyProtection="0">
      <alignment vertical="center"/>
    </xf>
    <xf numFmtId="0" fontId="34" fillId="13" borderId="22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 applyProtection="0"/>
  </cellStyleXfs>
  <cellXfs count="199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vertical="center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vertical="center"/>
    </xf>
    <xf numFmtId="0" fontId="0" fillId="0" borderId="2" xfId="49" applyFont="1" applyBorder="1" applyAlignment="1" applyProtection="1">
      <alignment vertical="center" wrapText="1"/>
    </xf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8" xfId="0" applyNumberFormat="1" applyFont="1" applyFill="1" applyBorder="1" applyAlignment="1" applyProtection="1">
      <alignment horizontal="center" vertical="center"/>
    </xf>
    <xf numFmtId="0" fontId="4" fillId="0" borderId="2" xfId="49" applyFont="1" applyBorder="1" applyProtection="1"/>
    <xf numFmtId="0" fontId="4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8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9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178" fontId="3" fillId="0" borderId="7" xfId="0" applyNumberFormat="1" applyFont="1" applyFill="1" applyBorder="1" applyAlignment="1" applyProtection="1">
      <alignment horizontal="right" vertical="center"/>
    </xf>
    <xf numFmtId="176" fontId="3" fillId="0" borderId="7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0" fontId="3" fillId="0" borderId="10" xfId="0" applyFont="1" applyFill="1" applyBorder="1" applyAlignment="1" applyProtection="1">
      <alignment horizontal="left" vertical="center"/>
    </xf>
    <xf numFmtId="0" fontId="0" fillId="0" borderId="1" xfId="0" applyNumberFormat="1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0" fontId="3" fillId="0" borderId="2" xfId="0" applyFont="1" applyFill="1" applyBorder="1" applyAlignment="1" applyProtection="1">
      <alignment horizontal="left" vertical="center"/>
    </xf>
    <xf numFmtId="49" fontId="0" fillId="0" borderId="2" xfId="0" applyNumberFormat="1" applyFont="1" applyFill="1" applyBorder="1" applyAlignment="1" applyProtection="1">
      <alignment vertical="center"/>
    </xf>
    <xf numFmtId="178" fontId="3" fillId="0" borderId="11" xfId="0" applyNumberFormat="1" applyFont="1" applyFill="1" applyBorder="1" applyAlignment="1" applyProtection="1">
      <alignment horizontal="right" vertical="center"/>
    </xf>
    <xf numFmtId="176" fontId="0" fillId="0" borderId="1" xfId="0" applyNumberFormat="1" applyFont="1" applyFill="1" applyBorder="1" applyAlignment="1">
      <alignment vertical="center"/>
    </xf>
    <xf numFmtId="176" fontId="3" fillId="0" borderId="10" xfId="0" applyNumberFormat="1" applyFont="1" applyFill="1" applyBorder="1" applyAlignment="1" applyProtection="1">
      <alignment horizontal="right" vertical="center"/>
    </xf>
    <xf numFmtId="0" fontId="0" fillId="0" borderId="2" xfId="0" applyFont="1" applyBorder="1" applyProtection="1"/>
    <xf numFmtId="178" fontId="3" fillId="0" borderId="2" xfId="0" applyNumberFormat="1" applyFont="1" applyFill="1" applyBorder="1" applyAlignment="1" applyProtection="1">
      <alignment horizontal="right" vertical="center"/>
    </xf>
    <xf numFmtId="176" fontId="3" fillId="0" borderId="2" xfId="0" applyNumberFormat="1" applyFont="1" applyFill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</xf>
    <xf numFmtId="177" fontId="5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0" xfId="0" applyNumberFormat="1" applyFont="1" applyFill="1" applyAlignment="1" applyProtection="1">
      <alignment horizontal="center" vertical="center" wrapText="1"/>
    </xf>
    <xf numFmtId="176" fontId="0" fillId="0" borderId="9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8" xfId="0" applyNumberFormat="1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vertical="center"/>
    </xf>
    <xf numFmtId="4" fontId="3" fillId="0" borderId="7" xfId="0" applyNumberFormat="1" applyFont="1" applyFill="1" applyBorder="1" applyAlignment="1" applyProtection="1">
      <alignment horizontal="right" vertical="center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" fontId="9" fillId="0" borderId="7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4" fontId="3" fillId="0" borderId="10" xfId="0" applyNumberFormat="1" applyFont="1" applyFill="1" applyBorder="1" applyAlignment="1" applyProtection="1">
      <alignment horizontal="right"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left" vertical="center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Border="1" applyProtection="1"/>
    <xf numFmtId="49" fontId="0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Font="1" applyProtection="1"/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3" fillId="0" borderId="13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4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5" xfId="0" applyFont="1" applyBorder="1" applyAlignment="1" applyProtection="1">
      <alignment horizontal="left" vertical="center" wrapText="1"/>
    </xf>
    <xf numFmtId="0" fontId="0" fillId="0" borderId="15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Font="1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176" fontId="0" fillId="0" borderId="2" xfId="0" applyNumberFormat="1" applyFont="1" applyBorder="1" applyProtection="1"/>
    <xf numFmtId="0" fontId="0" fillId="0" borderId="2" xfId="0" applyFont="1" applyFill="1" applyBorder="1" applyProtection="1"/>
    <xf numFmtId="0" fontId="4" fillId="0" borderId="0" xfId="0" applyNumberFormat="1" applyFont="1" applyProtection="1"/>
    <xf numFmtId="0" fontId="6" fillId="0" borderId="0" xfId="0" applyNumberFormat="1" applyFont="1" applyAlignment="1" applyProtection="1">
      <alignment horizontal="left"/>
    </xf>
    <xf numFmtId="0" fontId="7" fillId="0" borderId="0" xfId="0" applyNumberFormat="1" applyFont="1" applyAlignment="1" applyProtection="1">
      <alignment horizontal="center"/>
    </xf>
    <xf numFmtId="0" fontId="0" fillId="0" borderId="9" xfId="0" applyFont="1" applyBorder="1" applyAlignment="1" applyProtection="1">
      <alignment vertical="center"/>
    </xf>
    <xf numFmtId="0" fontId="0" fillId="0" borderId="9" xfId="0" applyNumberFormat="1" applyFont="1" applyBorder="1" applyAlignment="1" applyProtection="1">
      <alignment vertical="center"/>
    </xf>
    <xf numFmtId="0" fontId="0" fillId="0" borderId="2" xfId="0" applyNumberFormat="1" applyFont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vertical="center" wrapText="1"/>
    </xf>
    <xf numFmtId="2" fontId="3" fillId="0" borderId="7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Border="1" applyAlignment="1" applyProtection="1">
      <alignment vertical="center"/>
      <protection locked="0"/>
    </xf>
    <xf numFmtId="4" fontId="3" fillId="0" borderId="7" xfId="0" applyNumberFormat="1" applyFont="1" applyFill="1" applyBorder="1" applyAlignment="1" applyProtection="1">
      <alignment vertical="center" wrapText="1"/>
    </xf>
    <xf numFmtId="2" fontId="3" fillId="0" borderId="2" xfId="0" applyNumberFormat="1" applyFont="1" applyFill="1" applyBorder="1" applyAlignment="1" applyProtection="1">
      <alignment horizontal="right" vertical="center"/>
    </xf>
    <xf numFmtId="0" fontId="15" fillId="0" borderId="7" xfId="0" applyFont="1" applyFill="1" applyBorder="1" applyAlignment="1" applyProtection="1">
      <alignment vertical="center"/>
    </xf>
    <xf numFmtId="178" fontId="0" fillId="0" borderId="2" xfId="0" applyNumberFormat="1" applyFont="1" applyBorder="1" applyAlignment="1" applyProtection="1">
      <alignment horizontal="right" vertical="center"/>
      <protection locked="0"/>
    </xf>
    <xf numFmtId="0" fontId="0" fillId="0" borderId="2" xfId="0" applyNumberFormat="1" applyFont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horizontal="right" vertical="center"/>
      <protection locked="0"/>
    </xf>
    <xf numFmtId="0" fontId="0" fillId="0" borderId="2" xfId="0" applyNumberFormat="1" applyFont="1" applyBorder="1" applyProtection="1"/>
    <xf numFmtId="178" fontId="0" fillId="0" borderId="4" xfId="0" applyNumberFormat="1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right" vertical="center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8" xfId="0" applyNumberFormat="1" applyFont="1" applyBorder="1" applyAlignment="1" applyProtection="1">
      <alignment horizontal="center" vertical="center"/>
      <protection locked="0"/>
    </xf>
    <xf numFmtId="2" fontId="3" fillId="0" borderId="12" xfId="0" applyNumberFormat="1" applyFont="1" applyFill="1" applyBorder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0" xfId="0" applyNumberFormat="1" applyFont="1" applyBorder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5" fillId="0" borderId="7" xfId="0" applyNumberFormat="1" applyFont="1" applyFill="1" applyBorder="1" applyAlignment="1" applyProtection="1">
      <alignment horizontal="left" vertical="center"/>
    </xf>
    <xf numFmtId="176" fontId="3" fillId="0" borderId="7" xfId="0" applyNumberFormat="1" applyFont="1" applyFill="1" applyBorder="1" applyAlignment="1" applyProtection="1">
      <alignment vertical="center" wrapText="1"/>
    </xf>
    <xf numFmtId="0" fontId="15" fillId="0" borderId="7" xfId="0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vertical="center" wrapText="1"/>
    </xf>
    <xf numFmtId="0" fontId="0" fillId="0" borderId="1" xfId="0" applyNumberFormat="1" applyFont="1" applyBorder="1" applyAlignment="1" applyProtection="1">
      <alignment vertical="center"/>
    </xf>
    <xf numFmtId="0" fontId="15" fillId="0" borderId="10" xfId="0" applyFont="1" applyFill="1" applyBorder="1" applyAlignment="1" applyProtection="1">
      <alignment vertical="center"/>
    </xf>
    <xf numFmtId="0" fontId="0" fillId="0" borderId="1" xfId="0" applyNumberFormat="1" applyFont="1" applyBorder="1" applyAlignment="1" applyProtection="1">
      <alignment vertical="center"/>
      <protection locked="0"/>
    </xf>
    <xf numFmtId="0" fontId="15" fillId="0" borderId="1" xfId="0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vertical="center" wrapText="1"/>
    </xf>
    <xf numFmtId="0" fontId="15" fillId="0" borderId="2" xfId="0" applyFont="1" applyFill="1" applyBorder="1" applyAlignment="1" applyProtection="1">
      <alignment vertical="center"/>
    </xf>
    <xf numFmtId="0" fontId="0" fillId="0" borderId="2" xfId="0" applyNumberFormat="1" applyFont="1" applyBorder="1" applyAlignment="1" applyProtection="1">
      <alignment horizontal="right" vertical="center"/>
    </xf>
    <xf numFmtId="0" fontId="0" fillId="0" borderId="1" xfId="0" applyNumberFormat="1" applyFont="1" applyBorder="1" applyAlignment="1" applyProtection="1">
      <alignment horizontal="right" vertical="center"/>
    </xf>
    <xf numFmtId="4" fontId="3" fillId="0" borderId="10" xfId="0" applyNumberFormat="1" applyFont="1" applyFill="1" applyBorder="1" applyAlignment="1" applyProtection="1">
      <alignment vertical="center" wrapText="1"/>
    </xf>
    <xf numFmtId="0" fontId="0" fillId="0" borderId="1" xfId="0" applyFont="1" applyBorder="1" applyProtection="1"/>
    <xf numFmtId="4" fontId="3" fillId="0" borderId="2" xfId="0" applyNumberFormat="1" applyFont="1" applyFill="1" applyBorder="1" applyAlignment="1" applyProtection="1">
      <alignment vertical="center" wrapText="1"/>
    </xf>
    <xf numFmtId="176" fontId="4" fillId="0" borderId="0" xfId="0" applyNumberFormat="1" applyFont="1" applyProtection="1"/>
    <xf numFmtId="176" fontId="6" fillId="0" borderId="0" xfId="0" applyNumberFormat="1" applyFont="1" applyAlignment="1" applyProtection="1">
      <alignment horizontal="left"/>
    </xf>
    <xf numFmtId="176" fontId="0" fillId="0" borderId="0" xfId="0" applyNumberFormat="1" applyFont="1" applyAlignment="1" applyProtection="1">
      <alignment horizontal="center"/>
    </xf>
    <xf numFmtId="176" fontId="7" fillId="0" borderId="0" xfId="0" applyNumberFormat="1" applyFont="1" applyAlignment="1" applyProtection="1">
      <alignment horizontal="center"/>
    </xf>
    <xf numFmtId="176" fontId="0" fillId="0" borderId="0" xfId="0" applyNumberFormat="1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horizontal="center" vertical="center" wrapText="1"/>
    </xf>
    <xf numFmtId="176" fontId="0" fillId="0" borderId="2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176" fontId="0" fillId="0" borderId="6" xfId="0" applyNumberFormat="1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6" fontId="18" fillId="0" borderId="7" xfId="0" applyNumberFormat="1" applyFont="1" applyFill="1" applyBorder="1" applyAlignment="1" applyProtection="1">
      <alignment horizontal="right" vertical="center" wrapText="1"/>
    </xf>
    <xf numFmtId="0" fontId="15" fillId="0" borderId="7" xfId="0" applyFont="1" applyFill="1" applyBorder="1" applyAlignment="1" applyProtection="1">
      <alignment horizontal="left" vertical="center" readingOrder="1"/>
    </xf>
    <xf numFmtId="176" fontId="0" fillId="0" borderId="1" xfId="0" applyNumberFormat="1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horizontal="center" vertical="center"/>
    </xf>
    <xf numFmtId="4" fontId="18" fillId="0" borderId="7" xfId="0" applyNumberFormat="1" applyFont="1" applyFill="1" applyBorder="1" applyAlignment="1" applyProtection="1">
      <alignment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4" fontId="18" fillId="0" borderId="7" xfId="0" applyNumberFormat="1" applyFont="1" applyFill="1" applyBorder="1" applyAlignment="1" applyProtection="1">
      <alignment horizontal="right" vertical="center" wrapText="1"/>
    </xf>
    <xf numFmtId="178" fontId="0" fillId="0" borderId="4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workbookViewId="0">
      <selection activeCell="D8" sqref="D8:D29"/>
    </sheetView>
  </sheetViews>
  <sheetFormatPr defaultColWidth="6.875" defaultRowHeight="12" outlineLevelCol="7"/>
  <cols>
    <col min="1" max="1" width="30.875" style="90" customWidth="1"/>
    <col min="2" max="4" width="9.25" style="90" customWidth="1"/>
    <col min="5" max="5" width="30.375" style="90" customWidth="1"/>
    <col min="6" max="8" width="10.25" style="90" customWidth="1"/>
    <col min="9" max="16384" width="6.875" style="90"/>
  </cols>
  <sheetData>
    <row r="1" ht="16.5" customHeight="1" spans="1:8">
      <c r="A1" s="100" t="s">
        <v>0</v>
      </c>
      <c r="B1" s="100"/>
      <c r="C1" s="100"/>
      <c r="D1" s="151"/>
      <c r="E1" s="151"/>
      <c r="F1" s="151"/>
      <c r="G1" s="151"/>
      <c r="H1" s="152"/>
    </row>
    <row r="2" ht="18.75" customHeight="1" spans="1:8">
      <c r="A2" s="153"/>
      <c r="B2" s="153"/>
      <c r="C2" s="153"/>
      <c r="D2" s="151"/>
      <c r="E2" s="151"/>
      <c r="F2" s="151"/>
      <c r="G2" s="151"/>
      <c r="H2" s="152"/>
    </row>
    <row r="3" ht="21" customHeight="1" spans="1:8">
      <c r="A3" s="114" t="s">
        <v>1</v>
      </c>
      <c r="B3" s="114"/>
      <c r="C3" s="114"/>
      <c r="D3" s="114"/>
      <c r="E3" s="114"/>
      <c r="F3" s="114"/>
      <c r="G3" s="114"/>
      <c r="H3" s="114"/>
    </row>
    <row r="4" ht="14.25" customHeight="1" spans="1:8">
      <c r="A4" s="154"/>
      <c r="B4" s="154"/>
      <c r="C4" s="154"/>
      <c r="D4" s="154"/>
      <c r="E4" s="154"/>
      <c r="F4" s="154"/>
      <c r="G4" s="154"/>
      <c r="H4" s="116" t="s">
        <v>2</v>
      </c>
    </row>
    <row r="5" ht="15" customHeight="1" spans="1:8">
      <c r="A5" s="199" t="s">
        <v>3</v>
      </c>
      <c r="B5" s="53"/>
      <c r="C5" s="53"/>
      <c r="D5" s="53"/>
      <c r="E5" s="199" t="s">
        <v>4</v>
      </c>
      <c r="F5" s="53"/>
      <c r="G5" s="53"/>
      <c r="H5" s="53"/>
    </row>
    <row r="6" ht="20" customHeight="1" spans="1:8">
      <c r="A6" s="200" t="s">
        <v>5</v>
      </c>
      <c r="B6" s="158" t="s">
        <v>6</v>
      </c>
      <c r="C6" s="193"/>
      <c r="D6" s="159"/>
      <c r="E6" s="186" t="s">
        <v>7</v>
      </c>
      <c r="F6" s="158" t="s">
        <v>6</v>
      </c>
      <c r="G6" s="193"/>
      <c r="H6" s="159"/>
    </row>
    <row r="7" ht="41" customHeight="1" spans="1:8">
      <c r="A7" s="163"/>
      <c r="B7" s="111" t="s">
        <v>8</v>
      </c>
      <c r="C7" s="111" t="s">
        <v>9</v>
      </c>
      <c r="D7" s="111" t="s">
        <v>10</v>
      </c>
      <c r="E7" s="188"/>
      <c r="F7" s="111" t="s">
        <v>8</v>
      </c>
      <c r="G7" s="111" t="s">
        <v>9</v>
      </c>
      <c r="H7" s="111" t="s">
        <v>10</v>
      </c>
    </row>
    <row r="8" ht="15" customHeight="1" spans="1:8">
      <c r="A8" s="54" t="s">
        <v>11</v>
      </c>
      <c r="B8" s="73">
        <v>434.88</v>
      </c>
      <c r="C8" s="194">
        <v>641.008835</v>
      </c>
      <c r="D8" s="195">
        <v>47.4</v>
      </c>
      <c r="E8" s="102" t="s">
        <v>12</v>
      </c>
      <c r="F8" s="73">
        <v>350.09</v>
      </c>
      <c r="G8" s="196">
        <v>493.003088</v>
      </c>
      <c r="H8" s="195">
        <f>(G8-F8)/F8*100</f>
        <v>40.8218138193036</v>
      </c>
    </row>
    <row r="9" ht="15" customHeight="1" spans="1:8">
      <c r="A9" s="54" t="s">
        <v>13</v>
      </c>
      <c r="B9" s="54"/>
      <c r="C9" s="54"/>
      <c r="D9" s="84"/>
      <c r="E9" s="102" t="s">
        <v>14</v>
      </c>
      <c r="F9" s="102"/>
      <c r="G9" s="102"/>
      <c r="H9" s="195"/>
    </row>
    <row r="10" ht="15" customHeight="1" spans="1:8">
      <c r="A10" s="54" t="s">
        <v>15</v>
      </c>
      <c r="B10" s="54"/>
      <c r="C10" s="54"/>
      <c r="D10" s="55"/>
      <c r="E10" s="102" t="s">
        <v>16</v>
      </c>
      <c r="F10" s="102"/>
      <c r="G10" s="102"/>
      <c r="H10" s="195"/>
    </row>
    <row r="11" ht="15" customHeight="1" spans="1:8">
      <c r="A11" s="54" t="s">
        <v>17</v>
      </c>
      <c r="B11" s="54"/>
      <c r="C11" s="54"/>
      <c r="D11" s="55"/>
      <c r="E11" s="54" t="s">
        <v>18</v>
      </c>
      <c r="F11" s="54"/>
      <c r="G11" s="54"/>
      <c r="H11" s="195"/>
    </row>
    <row r="12" ht="15" customHeight="1" spans="1:8">
      <c r="A12" s="54"/>
      <c r="B12" s="54"/>
      <c r="C12" s="54"/>
      <c r="D12" s="55"/>
      <c r="E12" s="102" t="s">
        <v>19</v>
      </c>
      <c r="F12" s="102"/>
      <c r="G12" s="102"/>
      <c r="H12" s="195"/>
    </row>
    <row r="13" ht="15" customHeight="1" spans="1:8">
      <c r="A13" s="54"/>
      <c r="B13" s="54"/>
      <c r="C13" s="54"/>
      <c r="D13" s="55"/>
      <c r="E13" s="102" t="s">
        <v>20</v>
      </c>
      <c r="F13" s="102"/>
      <c r="G13" s="102"/>
      <c r="H13" s="195"/>
    </row>
    <row r="14" ht="15" customHeight="1" spans="1:8">
      <c r="A14" s="54"/>
      <c r="B14" s="54"/>
      <c r="C14" s="54"/>
      <c r="D14" s="55"/>
      <c r="E14" s="54" t="s">
        <v>21</v>
      </c>
      <c r="F14" s="54"/>
      <c r="G14" s="54"/>
      <c r="H14" s="195"/>
    </row>
    <row r="15" ht="15" customHeight="1" spans="1:8">
      <c r="A15" s="54"/>
      <c r="B15" s="54"/>
      <c r="C15" s="54"/>
      <c r="D15" s="55"/>
      <c r="E15" s="54" t="s">
        <v>22</v>
      </c>
      <c r="F15" s="73">
        <v>43.9</v>
      </c>
      <c r="G15" s="196">
        <v>70.840192</v>
      </c>
      <c r="H15" s="195">
        <f>(G15-F15)/F15*100</f>
        <v>61.3671799544419</v>
      </c>
    </row>
    <row r="16" ht="15" customHeight="1" spans="1:8">
      <c r="A16" s="54"/>
      <c r="B16" s="54"/>
      <c r="C16" s="54"/>
      <c r="D16" s="55"/>
      <c r="E16" s="102" t="s">
        <v>23</v>
      </c>
      <c r="F16" s="73">
        <v>18.07</v>
      </c>
      <c r="G16" s="196">
        <v>26.278866</v>
      </c>
      <c r="H16" s="195">
        <f>(G16-F16)/F16*100</f>
        <v>45.4281460985058</v>
      </c>
    </row>
    <row r="17" ht="15" customHeight="1" spans="1:8">
      <c r="A17" s="54"/>
      <c r="B17" s="54"/>
      <c r="C17" s="54"/>
      <c r="D17" s="55"/>
      <c r="E17" s="102" t="s">
        <v>24</v>
      </c>
      <c r="F17" s="197"/>
      <c r="G17" s="197"/>
      <c r="H17" s="195"/>
    </row>
    <row r="18" ht="15" customHeight="1" spans="1:8">
      <c r="A18" s="54"/>
      <c r="B18" s="54"/>
      <c r="C18" s="54"/>
      <c r="D18" s="55"/>
      <c r="E18" s="54" t="s">
        <v>25</v>
      </c>
      <c r="F18" s="198"/>
      <c r="G18" s="198"/>
      <c r="H18" s="195"/>
    </row>
    <row r="19" ht="15" customHeight="1" spans="1:8">
      <c r="A19" s="54"/>
      <c r="B19" s="54"/>
      <c r="C19" s="54"/>
      <c r="D19" s="55"/>
      <c r="E19" s="54" t="s">
        <v>26</v>
      </c>
      <c r="F19" s="54"/>
      <c r="G19" s="54"/>
      <c r="H19" s="195"/>
    </row>
    <row r="20" ht="15" customHeight="1" spans="1:8">
      <c r="A20" s="54"/>
      <c r="B20" s="54"/>
      <c r="C20" s="54"/>
      <c r="D20" s="55"/>
      <c r="E20" s="54" t="s">
        <v>27</v>
      </c>
      <c r="F20" s="54"/>
      <c r="G20" s="54"/>
      <c r="H20" s="195"/>
    </row>
    <row r="21" ht="15" customHeight="1" spans="1:8">
      <c r="A21" s="54"/>
      <c r="B21" s="54"/>
      <c r="C21" s="54"/>
      <c r="D21" s="55"/>
      <c r="E21" s="54" t="s">
        <v>28</v>
      </c>
      <c r="F21" s="54"/>
      <c r="G21" s="54"/>
      <c r="H21" s="195"/>
    </row>
    <row r="22" ht="15" customHeight="1" spans="1:8">
      <c r="A22" s="54"/>
      <c r="B22" s="54"/>
      <c r="C22" s="54"/>
      <c r="D22" s="55"/>
      <c r="E22" s="54" t="s">
        <v>29</v>
      </c>
      <c r="F22" s="54"/>
      <c r="G22" s="54"/>
      <c r="H22" s="195"/>
    </row>
    <row r="23" ht="15" customHeight="1" spans="1:8">
      <c r="A23" s="54"/>
      <c r="B23" s="54"/>
      <c r="C23" s="54"/>
      <c r="D23" s="55"/>
      <c r="E23" s="54" t="s">
        <v>30</v>
      </c>
      <c r="F23" s="54"/>
      <c r="G23" s="54"/>
      <c r="H23" s="195"/>
    </row>
    <row r="24" ht="15" customHeight="1" spans="1:8">
      <c r="A24" s="54"/>
      <c r="B24" s="54"/>
      <c r="C24" s="54"/>
      <c r="D24" s="55"/>
      <c r="E24" s="54" t="s">
        <v>31</v>
      </c>
      <c r="F24" s="54"/>
      <c r="G24" s="54"/>
      <c r="H24" s="195"/>
    </row>
    <row r="25" ht="15" customHeight="1" spans="1:8">
      <c r="A25" s="54"/>
      <c r="B25" s="54"/>
      <c r="C25" s="54"/>
      <c r="D25" s="55"/>
      <c r="E25" s="54" t="s">
        <v>32</v>
      </c>
      <c r="F25" s="73">
        <v>22.82</v>
      </c>
      <c r="G25" s="73">
        <v>50.89</v>
      </c>
      <c r="H25" s="195">
        <f>(G25-F25)/F25*100</f>
        <v>123.006134969325</v>
      </c>
    </row>
    <row r="26" ht="15" customHeight="1" spans="1:8">
      <c r="A26" s="54"/>
      <c r="B26" s="54"/>
      <c r="C26" s="54"/>
      <c r="D26" s="55"/>
      <c r="E26" s="54" t="s">
        <v>33</v>
      </c>
      <c r="F26" s="54"/>
      <c r="G26" s="54"/>
      <c r="H26" s="195"/>
    </row>
    <row r="27" ht="15" customHeight="1" spans="1:8">
      <c r="A27" s="54"/>
      <c r="B27" s="54"/>
      <c r="C27" s="54"/>
      <c r="D27" s="55"/>
      <c r="E27" s="54" t="s">
        <v>34</v>
      </c>
      <c r="F27" s="54"/>
      <c r="G27" s="54"/>
      <c r="H27" s="195"/>
    </row>
    <row r="28" ht="15" customHeight="1" spans="1:8">
      <c r="A28" s="54"/>
      <c r="B28" s="54"/>
      <c r="C28" s="54"/>
      <c r="D28" s="55"/>
      <c r="E28" s="54" t="s">
        <v>35</v>
      </c>
      <c r="F28" s="50"/>
      <c r="G28" s="50"/>
      <c r="H28" s="195"/>
    </row>
    <row r="29" ht="15" customHeight="1" spans="1:8">
      <c r="A29" s="53" t="s">
        <v>36</v>
      </c>
      <c r="B29" s="73">
        <v>434.88</v>
      </c>
      <c r="C29" s="194">
        <v>641.008835</v>
      </c>
      <c r="D29" s="195">
        <v>47.4</v>
      </c>
      <c r="E29" s="53" t="s">
        <v>37</v>
      </c>
      <c r="F29" s="53">
        <f>SUM(F8:F28)</f>
        <v>434.88</v>
      </c>
      <c r="G29" s="53">
        <v>641.01</v>
      </c>
      <c r="H29" s="195">
        <f>(G29-F29)/F29*100</f>
        <v>47.3992825607064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2"/>
  <cols>
    <col min="1" max="8" width="14.9" style="90" customWidth="1"/>
    <col min="9" max="11" width="9.875" style="90" customWidth="1"/>
    <col min="12" max="16384" width="6.875" style="90"/>
  </cols>
  <sheetData>
    <row r="1" ht="16.5" customHeight="1" spans="1:11">
      <c r="A1" s="61" t="s">
        <v>183</v>
      </c>
      <c r="B1" s="62"/>
      <c r="C1" s="62"/>
      <c r="D1" s="62"/>
      <c r="E1" s="62"/>
      <c r="F1" s="62"/>
      <c r="G1" s="62"/>
      <c r="H1" s="62"/>
      <c r="I1" s="62"/>
      <c r="J1" s="97"/>
      <c r="K1" s="97"/>
    </row>
    <row r="2" ht="37" customHeight="1" spans="1:8">
      <c r="A2" s="91" t="s">
        <v>184</v>
      </c>
      <c r="B2" s="91"/>
      <c r="C2" s="91"/>
      <c r="D2" s="91"/>
      <c r="E2" s="91"/>
      <c r="F2" s="91"/>
      <c r="G2" s="91"/>
      <c r="H2" s="91"/>
    </row>
    <row r="3" ht="23" customHeight="1" spans="1:8">
      <c r="A3" s="92"/>
      <c r="B3" s="92"/>
      <c r="C3" s="92"/>
      <c r="D3" s="92"/>
      <c r="E3" s="92"/>
      <c r="F3" s="92"/>
      <c r="G3" s="93" t="s">
        <v>2</v>
      </c>
      <c r="H3" s="93"/>
    </row>
    <row r="4" ht="33" customHeight="1" spans="1:8">
      <c r="A4" s="94" t="s">
        <v>185</v>
      </c>
      <c r="B4" s="94"/>
      <c r="C4" s="94"/>
      <c r="D4" s="94" t="s">
        <v>186</v>
      </c>
      <c r="E4" s="94"/>
      <c r="F4" s="94"/>
      <c r="G4" s="94"/>
      <c r="H4" s="94"/>
    </row>
    <row r="5" ht="33" customHeight="1" spans="1:8">
      <c r="A5" s="94" t="s">
        <v>40</v>
      </c>
      <c r="B5" s="94"/>
      <c r="C5" s="95" t="s">
        <v>187</v>
      </c>
      <c r="D5" s="94" t="s">
        <v>45</v>
      </c>
      <c r="E5" s="94" t="s">
        <v>46</v>
      </c>
      <c r="F5" s="94" t="s">
        <v>69</v>
      </c>
      <c r="G5" s="94" t="s">
        <v>72</v>
      </c>
      <c r="H5" s="94" t="s">
        <v>73</v>
      </c>
    </row>
    <row r="6" ht="33" customHeight="1" spans="1:8">
      <c r="A6" s="94" t="s">
        <v>45</v>
      </c>
      <c r="B6" s="94" t="s">
        <v>46</v>
      </c>
      <c r="C6" s="95"/>
      <c r="D6" s="94"/>
      <c r="E6" s="94"/>
      <c r="F6" s="94"/>
      <c r="G6" s="94"/>
      <c r="H6" s="94"/>
    </row>
    <row r="7" ht="33" customHeight="1" spans="1:8">
      <c r="A7" s="96"/>
      <c r="B7" s="96"/>
      <c r="C7" s="96"/>
      <c r="D7" s="96"/>
      <c r="E7" s="96"/>
      <c r="F7" s="96"/>
      <c r="G7" s="96"/>
      <c r="H7" s="96"/>
    </row>
    <row r="8" ht="33" customHeight="1" spans="1:8">
      <c r="A8" s="96"/>
      <c r="B8" s="96"/>
      <c r="C8" s="96"/>
      <c r="D8" s="96"/>
      <c r="E8" s="96"/>
      <c r="F8" s="96"/>
      <c r="G8" s="96"/>
      <c r="H8" s="96"/>
    </row>
    <row r="9" ht="33" customHeight="1" spans="1:8">
      <c r="A9" s="96"/>
      <c r="B9" s="96"/>
      <c r="C9" s="96"/>
      <c r="D9" s="96"/>
      <c r="E9" s="96"/>
      <c r="F9" s="96"/>
      <c r="G9" s="96"/>
      <c r="H9" s="96"/>
    </row>
    <row r="10" ht="33" customHeight="1" spans="1:8">
      <c r="A10" s="96"/>
      <c r="B10" s="96"/>
      <c r="C10" s="96"/>
      <c r="D10" s="96"/>
      <c r="E10" s="96"/>
      <c r="F10" s="96"/>
      <c r="G10" s="96"/>
      <c r="H10" s="96"/>
    </row>
    <row r="11" ht="33" customHeight="1" spans="1:8">
      <c r="A11" s="96"/>
      <c r="B11" s="96"/>
      <c r="C11" s="96"/>
      <c r="D11" s="96"/>
      <c r="E11" s="96"/>
      <c r="F11" s="96"/>
      <c r="G11" s="96"/>
      <c r="H11" s="96"/>
    </row>
    <row r="12" ht="33" customHeight="1" spans="1:8">
      <c r="A12" s="96"/>
      <c r="B12" s="96"/>
      <c r="C12" s="96"/>
      <c r="D12" s="96"/>
      <c r="E12" s="96"/>
      <c r="F12" s="96"/>
      <c r="G12" s="96"/>
      <c r="H12" s="96"/>
    </row>
    <row r="13" ht="33" customHeight="1" spans="1:8">
      <c r="A13" s="96"/>
      <c r="B13" s="96"/>
      <c r="C13" s="96"/>
      <c r="D13" s="96"/>
      <c r="E13" s="96"/>
      <c r="F13" s="96"/>
      <c r="G13" s="96"/>
      <c r="H13" s="96"/>
    </row>
    <row r="14" ht="33" customHeight="1" spans="1:8">
      <c r="A14" s="96"/>
      <c r="B14" s="96"/>
      <c r="C14" s="96"/>
      <c r="D14" s="96"/>
      <c r="E14" s="96"/>
      <c r="F14" s="96"/>
      <c r="G14" s="96"/>
      <c r="H14" s="96"/>
    </row>
    <row r="15" ht="33" customHeight="1" spans="1:8">
      <c r="A15" s="96"/>
      <c r="B15" s="96"/>
      <c r="C15" s="96"/>
      <c r="D15" s="96"/>
      <c r="E15" s="96"/>
      <c r="F15" s="96"/>
      <c r="G15" s="96"/>
      <c r="H15" s="96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topLeftCell="A14" workbookViewId="0">
      <selection activeCell="A23" sqref="A23"/>
    </sheetView>
  </sheetViews>
  <sheetFormatPr defaultColWidth="9" defaultRowHeight="15"/>
  <cols>
    <col min="1" max="1" width="63.625" customWidth="1"/>
    <col min="2" max="6" width="11.75" customWidth="1"/>
    <col min="7" max="7" width="14.375" customWidth="1"/>
    <col min="8" max="8" width="26.125" customWidth="1"/>
  </cols>
  <sheetData>
    <row r="1" ht="17.5" spans="1:6">
      <c r="A1" s="61" t="s">
        <v>188</v>
      </c>
      <c r="B1" s="62"/>
      <c r="C1" s="62"/>
      <c r="D1" s="62"/>
      <c r="E1" s="62"/>
      <c r="F1" s="62"/>
    </row>
    <row r="2" ht="23" spans="1:8">
      <c r="A2" s="63" t="s">
        <v>189</v>
      </c>
      <c r="B2" s="63"/>
      <c r="C2" s="63"/>
      <c r="D2" s="63"/>
      <c r="E2" s="63"/>
      <c r="F2" s="63"/>
      <c r="G2" s="63"/>
      <c r="H2" s="63"/>
    </row>
    <row r="3" ht="20.25" customHeight="1" spans="1:8">
      <c r="A3" s="64"/>
      <c r="B3" s="65"/>
      <c r="C3" s="66"/>
      <c r="D3" s="66"/>
      <c r="E3" s="66"/>
      <c r="F3" s="66"/>
      <c r="G3" s="67" t="s">
        <v>2</v>
      </c>
      <c r="H3" s="67"/>
    </row>
    <row r="4" ht="21" customHeight="1" spans="1:8">
      <c r="A4" s="68" t="s">
        <v>190</v>
      </c>
      <c r="B4" s="69" t="s">
        <v>191</v>
      </c>
      <c r="C4" s="70" t="s">
        <v>192</v>
      </c>
      <c r="D4" s="70"/>
      <c r="E4" s="71" t="s">
        <v>193</v>
      </c>
      <c r="F4" s="10" t="s">
        <v>194</v>
      </c>
      <c r="G4" s="71" t="s">
        <v>195</v>
      </c>
      <c r="H4" s="71" t="s">
        <v>196</v>
      </c>
    </row>
    <row r="5" ht="21" customHeight="1" spans="1:8">
      <c r="A5" s="68"/>
      <c r="B5" s="69"/>
      <c r="C5" s="10" t="s">
        <v>197</v>
      </c>
      <c r="D5" s="10" t="s">
        <v>198</v>
      </c>
      <c r="E5" s="71"/>
      <c r="F5" s="10"/>
      <c r="G5" s="71"/>
      <c r="H5" s="71"/>
    </row>
    <row r="6" hidden="1"/>
    <row r="7" ht="30" customHeight="1" spans="1:8">
      <c r="A7" s="72" t="s">
        <v>199</v>
      </c>
      <c r="B7" s="73">
        <v>0.15</v>
      </c>
      <c r="C7" s="73">
        <v>0.15</v>
      </c>
      <c r="D7" s="74"/>
      <c r="E7" s="34" t="s">
        <v>200</v>
      </c>
      <c r="F7" s="15">
        <v>2010301</v>
      </c>
      <c r="G7" s="75" t="s">
        <v>201</v>
      </c>
      <c r="H7" s="76" t="s">
        <v>202</v>
      </c>
    </row>
    <row r="8" ht="30" customHeight="1" spans="1:8">
      <c r="A8" s="15" t="s">
        <v>203</v>
      </c>
      <c r="B8" s="73">
        <v>4</v>
      </c>
      <c r="C8" s="77">
        <v>4</v>
      </c>
      <c r="D8" s="74"/>
      <c r="E8" s="34" t="s">
        <v>200</v>
      </c>
      <c r="F8" s="15">
        <v>2010301</v>
      </c>
      <c r="G8" s="75" t="s">
        <v>201</v>
      </c>
      <c r="H8" s="76" t="s">
        <v>202</v>
      </c>
    </row>
    <row r="9" ht="30" customHeight="1" spans="1:8">
      <c r="A9" s="15" t="s">
        <v>204</v>
      </c>
      <c r="B9" s="73">
        <v>3</v>
      </c>
      <c r="C9" s="77">
        <v>3</v>
      </c>
      <c r="D9" s="74"/>
      <c r="E9" s="34" t="s">
        <v>200</v>
      </c>
      <c r="F9" s="15">
        <v>2010301</v>
      </c>
      <c r="G9" s="75" t="s">
        <v>201</v>
      </c>
      <c r="H9" s="76" t="s">
        <v>202</v>
      </c>
    </row>
    <row r="10" ht="30" customHeight="1" spans="1:8">
      <c r="A10" s="15" t="s">
        <v>205</v>
      </c>
      <c r="B10" s="73">
        <v>10</v>
      </c>
      <c r="C10" s="77">
        <v>10</v>
      </c>
      <c r="D10" s="74"/>
      <c r="E10" s="34" t="s">
        <v>200</v>
      </c>
      <c r="F10" s="15">
        <v>2010301</v>
      </c>
      <c r="G10" s="76" t="s">
        <v>206</v>
      </c>
      <c r="H10" s="76" t="s">
        <v>207</v>
      </c>
    </row>
    <row r="11" ht="30" customHeight="1" spans="1:8">
      <c r="A11" s="15" t="s">
        <v>208</v>
      </c>
      <c r="B11" s="73">
        <v>3.4</v>
      </c>
      <c r="C11" s="77">
        <v>3.4</v>
      </c>
      <c r="D11" s="74"/>
      <c r="E11" s="34" t="s">
        <v>200</v>
      </c>
      <c r="F11" s="15">
        <v>2010301</v>
      </c>
      <c r="G11" s="76" t="s">
        <v>209</v>
      </c>
      <c r="H11" s="76" t="s">
        <v>210</v>
      </c>
    </row>
    <row r="12" ht="30" customHeight="1" spans="1:10">
      <c r="A12" s="15" t="s">
        <v>211</v>
      </c>
      <c r="B12" s="73">
        <v>3</v>
      </c>
      <c r="C12" s="77">
        <v>3</v>
      </c>
      <c r="D12" s="74"/>
      <c r="E12" s="34" t="s">
        <v>200</v>
      </c>
      <c r="F12" s="15">
        <v>2010301</v>
      </c>
      <c r="G12" s="76" t="s">
        <v>212</v>
      </c>
      <c r="H12" s="76" t="s">
        <v>210</v>
      </c>
      <c r="J12" s="88"/>
    </row>
    <row r="13" ht="30" customHeight="1" spans="1:10">
      <c r="A13" s="15" t="s">
        <v>213</v>
      </c>
      <c r="B13" s="73">
        <v>3</v>
      </c>
      <c r="C13" s="77">
        <v>3</v>
      </c>
      <c r="D13" s="74"/>
      <c r="E13" s="34" t="s">
        <v>200</v>
      </c>
      <c r="F13" s="15">
        <v>2010301</v>
      </c>
      <c r="G13" s="76" t="s">
        <v>214</v>
      </c>
      <c r="H13" s="78" t="s">
        <v>215</v>
      </c>
      <c r="J13" s="89"/>
    </row>
    <row r="14" ht="30" customHeight="1" spans="1:10">
      <c r="A14" s="15" t="s">
        <v>216</v>
      </c>
      <c r="B14" s="73">
        <v>6</v>
      </c>
      <c r="C14" s="77">
        <v>6</v>
      </c>
      <c r="D14" s="74"/>
      <c r="E14" s="34" t="s">
        <v>200</v>
      </c>
      <c r="F14" s="15">
        <v>2010301</v>
      </c>
      <c r="G14" s="76" t="s">
        <v>216</v>
      </c>
      <c r="H14" s="76" t="s">
        <v>202</v>
      </c>
      <c r="J14" s="89"/>
    </row>
    <row r="15" ht="30" customHeight="1" spans="1:10">
      <c r="A15" s="15" t="s">
        <v>217</v>
      </c>
      <c r="B15" s="73">
        <v>6</v>
      </c>
      <c r="C15" s="77">
        <v>6</v>
      </c>
      <c r="D15" s="74"/>
      <c r="E15" s="34" t="s">
        <v>200</v>
      </c>
      <c r="F15" s="15">
        <v>2010301</v>
      </c>
      <c r="G15" s="76" t="s">
        <v>218</v>
      </c>
      <c r="H15" s="78" t="s">
        <v>215</v>
      </c>
      <c r="J15" s="89"/>
    </row>
    <row r="16" ht="30" customHeight="1" spans="1:10">
      <c r="A16" s="15" t="s">
        <v>213</v>
      </c>
      <c r="B16" s="73">
        <v>5</v>
      </c>
      <c r="C16" s="77">
        <v>5</v>
      </c>
      <c r="D16" s="74"/>
      <c r="E16" s="34" t="s">
        <v>200</v>
      </c>
      <c r="F16" s="15">
        <v>2010301</v>
      </c>
      <c r="G16" s="76" t="s">
        <v>214</v>
      </c>
      <c r="H16" s="78" t="s">
        <v>215</v>
      </c>
      <c r="J16" s="89"/>
    </row>
    <row r="17" ht="30" customHeight="1" spans="1:10">
      <c r="A17" s="15" t="s">
        <v>217</v>
      </c>
      <c r="B17" s="79">
        <v>10</v>
      </c>
      <c r="C17" s="77">
        <v>10</v>
      </c>
      <c r="D17" s="80"/>
      <c r="E17" s="81" t="s">
        <v>200</v>
      </c>
      <c r="F17" s="15">
        <v>2010301</v>
      </c>
      <c r="G17" s="75" t="s">
        <v>201</v>
      </c>
      <c r="H17" s="78" t="s">
        <v>215</v>
      </c>
      <c r="J17" s="89"/>
    </row>
    <row r="18" ht="30" customHeight="1" spans="1:10">
      <c r="A18" s="82" t="s">
        <v>219</v>
      </c>
      <c r="B18" s="83">
        <v>3.6</v>
      </c>
      <c r="C18" s="83">
        <v>3.6</v>
      </c>
      <c r="D18" s="76"/>
      <c r="E18" s="34" t="s">
        <v>200</v>
      </c>
      <c r="F18" s="15">
        <v>2010301</v>
      </c>
      <c r="G18" s="76" t="s">
        <v>220</v>
      </c>
      <c r="H18" s="76" t="s">
        <v>221</v>
      </c>
      <c r="J18" s="89"/>
    </row>
    <row r="19" ht="30" customHeight="1" spans="1:10">
      <c r="A19" s="82" t="s">
        <v>222</v>
      </c>
      <c r="B19" s="83">
        <v>3</v>
      </c>
      <c r="C19" s="83">
        <v>3</v>
      </c>
      <c r="D19" s="50"/>
      <c r="E19" s="34" t="s">
        <v>200</v>
      </c>
      <c r="F19" s="15">
        <v>2010301</v>
      </c>
      <c r="G19" s="76" t="s">
        <v>223</v>
      </c>
      <c r="H19" s="78" t="s">
        <v>215</v>
      </c>
      <c r="J19" s="89"/>
    </row>
    <row r="20" ht="30" customHeight="1" spans="1:8">
      <c r="A20" s="82" t="s">
        <v>224</v>
      </c>
      <c r="B20" s="83">
        <v>10</v>
      </c>
      <c r="C20" s="83">
        <v>10</v>
      </c>
      <c r="D20" s="50"/>
      <c r="E20" s="34" t="s">
        <v>200</v>
      </c>
      <c r="F20" s="15">
        <v>2010301</v>
      </c>
      <c r="G20" s="76" t="s">
        <v>223</v>
      </c>
      <c r="H20" s="78" t="s">
        <v>215</v>
      </c>
    </row>
    <row r="21" ht="30" customHeight="1" spans="1:8">
      <c r="A21" s="82" t="s">
        <v>225</v>
      </c>
      <c r="B21" s="84">
        <v>2</v>
      </c>
      <c r="C21" s="84">
        <v>2</v>
      </c>
      <c r="D21" s="50"/>
      <c r="E21" s="34" t="s">
        <v>200</v>
      </c>
      <c r="F21" s="15">
        <v>2010301</v>
      </c>
      <c r="G21" s="76" t="s">
        <v>214</v>
      </c>
      <c r="H21" s="78" t="s">
        <v>215</v>
      </c>
    </row>
    <row r="22" ht="30" customHeight="1" spans="1:8">
      <c r="A22" s="82" t="s">
        <v>226</v>
      </c>
      <c r="B22" s="52">
        <v>10</v>
      </c>
      <c r="C22" s="52">
        <v>10</v>
      </c>
      <c r="D22" s="50"/>
      <c r="E22" s="34" t="s">
        <v>200</v>
      </c>
      <c r="F22" s="15">
        <v>2010301</v>
      </c>
      <c r="G22" s="85" t="s">
        <v>227</v>
      </c>
      <c r="H22" s="76" t="s">
        <v>202</v>
      </c>
    </row>
    <row r="23" ht="30" customHeight="1" spans="1:8">
      <c r="A23" s="82" t="s">
        <v>228</v>
      </c>
      <c r="B23" s="52">
        <v>5</v>
      </c>
      <c r="C23" s="52">
        <v>5</v>
      </c>
      <c r="D23" s="50"/>
      <c r="E23" s="34" t="s">
        <v>200</v>
      </c>
      <c r="F23" s="15">
        <v>2010301</v>
      </c>
      <c r="G23" s="85" t="s">
        <v>227</v>
      </c>
      <c r="H23" s="76" t="s">
        <v>202</v>
      </c>
    </row>
    <row r="24" ht="30" customHeight="1" spans="1:8">
      <c r="A24" s="82" t="s">
        <v>229</v>
      </c>
      <c r="B24" s="84">
        <v>30</v>
      </c>
      <c r="C24" s="55">
        <v>30</v>
      </c>
      <c r="D24" s="50"/>
      <c r="E24" s="34" t="s">
        <v>200</v>
      </c>
      <c r="F24" s="15">
        <v>2010301</v>
      </c>
      <c r="G24" s="76" t="s">
        <v>230</v>
      </c>
      <c r="H24" s="76" t="s">
        <v>231</v>
      </c>
    </row>
    <row r="25" ht="27.75" customHeight="1" spans="1:8">
      <c r="A25" s="86" t="s">
        <v>179</v>
      </c>
      <c r="B25" s="74">
        <v>117.15</v>
      </c>
      <c r="C25" s="74">
        <v>117.15</v>
      </c>
      <c r="D25" s="74"/>
      <c r="E25" s="34"/>
      <c r="F25" s="87"/>
      <c r="G25" s="87" t="s">
        <v>232</v>
      </c>
      <c r="H25" s="87" t="s">
        <v>232</v>
      </c>
    </row>
  </sheetData>
  <mergeCells count="9">
    <mergeCell ref="A2:H2"/>
    <mergeCell ref="C3:F3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F7" sqref="F7:G18"/>
    </sheetView>
  </sheetViews>
  <sheetFormatPr defaultColWidth="9" defaultRowHeight="15"/>
  <cols>
    <col min="1" max="1" width="26.625" customWidth="1"/>
    <col min="2" max="4" width="8.75" customWidth="1"/>
  </cols>
  <sheetData>
    <row r="1" ht="31.5" customHeight="1" spans="1:14">
      <c r="A1" s="1" t="s">
        <v>233</v>
      </c>
      <c r="B1" s="29"/>
      <c r="C1" s="30"/>
      <c r="D1" s="30"/>
      <c r="E1" s="31"/>
      <c r="F1" s="31"/>
      <c r="G1" s="31"/>
      <c r="H1" s="31"/>
      <c r="I1" s="31"/>
      <c r="J1" s="31"/>
      <c r="K1" s="31"/>
      <c r="L1" s="31"/>
      <c r="M1" s="31"/>
      <c r="N1" s="56"/>
    </row>
    <row r="2" ht="33" customHeight="1" spans="1:14">
      <c r="A2" s="32" t="s">
        <v>234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6.25" customHeight="1" spans="1:14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ht="22.5" customHeight="1" spans="1:14">
      <c r="A4" s="7" t="s">
        <v>235</v>
      </c>
      <c r="B4" s="34" t="s">
        <v>236</v>
      </c>
      <c r="C4" s="34" t="s">
        <v>237</v>
      </c>
      <c r="D4" s="34" t="s">
        <v>238</v>
      </c>
      <c r="E4" s="8" t="s">
        <v>239</v>
      </c>
      <c r="F4" s="8"/>
      <c r="G4" s="8"/>
      <c r="H4" s="8"/>
      <c r="I4" s="8"/>
      <c r="J4" s="8"/>
      <c r="K4" s="8"/>
      <c r="L4" s="8"/>
      <c r="M4" s="8"/>
      <c r="N4" s="57" t="s">
        <v>240</v>
      </c>
    </row>
    <row r="5" ht="37.5" customHeight="1" spans="1:14">
      <c r="A5" s="9"/>
      <c r="B5" s="34"/>
      <c r="C5" s="34"/>
      <c r="D5" s="34"/>
      <c r="E5" s="10" t="s">
        <v>241</v>
      </c>
      <c r="F5" s="8" t="s">
        <v>41</v>
      </c>
      <c r="G5" s="8"/>
      <c r="H5" s="8"/>
      <c r="I5" s="8"/>
      <c r="J5" s="58"/>
      <c r="K5" s="58"/>
      <c r="L5" s="26" t="s">
        <v>242</v>
      </c>
      <c r="M5" s="26" t="s">
        <v>243</v>
      </c>
      <c r="N5" s="59"/>
    </row>
    <row r="6" ht="78.75" customHeight="1" spans="1:14">
      <c r="A6" s="13"/>
      <c r="B6" s="34"/>
      <c r="C6" s="34"/>
      <c r="D6" s="34"/>
      <c r="E6" s="10"/>
      <c r="F6" s="14" t="s">
        <v>244</v>
      </c>
      <c r="G6" s="10" t="s">
        <v>245</v>
      </c>
      <c r="H6" s="10" t="s">
        <v>246</v>
      </c>
      <c r="I6" s="10" t="s">
        <v>247</v>
      </c>
      <c r="J6" s="10" t="s">
        <v>248</v>
      </c>
      <c r="K6" s="27" t="s">
        <v>249</v>
      </c>
      <c r="L6" s="28"/>
      <c r="M6" s="28"/>
      <c r="N6" s="60"/>
    </row>
    <row r="7" ht="30" customHeight="1" spans="1:14">
      <c r="A7" s="35" t="s">
        <v>250</v>
      </c>
      <c r="B7" s="36"/>
      <c r="C7" s="36"/>
      <c r="D7" s="37">
        <v>1</v>
      </c>
      <c r="E7" s="36"/>
      <c r="F7" s="38">
        <v>2.5</v>
      </c>
      <c r="G7" s="38">
        <v>2.5</v>
      </c>
      <c r="H7" s="36"/>
      <c r="I7" s="36"/>
      <c r="J7" s="36"/>
      <c r="K7" s="36"/>
      <c r="L7" s="36"/>
      <c r="M7" s="36"/>
      <c r="N7" s="36"/>
    </row>
    <row r="8" ht="30" customHeight="1" spans="1:14">
      <c r="A8" s="35" t="s">
        <v>251</v>
      </c>
      <c r="B8" s="39"/>
      <c r="C8" s="40"/>
      <c r="D8" s="37">
        <v>1</v>
      </c>
      <c r="E8" s="41"/>
      <c r="F8" s="38">
        <v>0.8</v>
      </c>
      <c r="G8" s="38">
        <v>0.8</v>
      </c>
      <c r="H8" s="41"/>
      <c r="I8" s="41"/>
      <c r="J8" s="41"/>
      <c r="K8" s="41"/>
      <c r="L8" s="41"/>
      <c r="M8" s="41"/>
      <c r="N8" s="40"/>
    </row>
    <row r="9" ht="30" customHeight="1" spans="1:14">
      <c r="A9" s="35" t="s">
        <v>252</v>
      </c>
      <c r="B9" s="39"/>
      <c r="C9" s="40"/>
      <c r="D9" s="37">
        <v>1</v>
      </c>
      <c r="E9" s="41"/>
      <c r="F9" s="38">
        <v>2</v>
      </c>
      <c r="G9" s="38">
        <v>2</v>
      </c>
      <c r="H9" s="41"/>
      <c r="I9" s="41"/>
      <c r="J9" s="41"/>
      <c r="K9" s="41"/>
      <c r="L9" s="41"/>
      <c r="M9" s="41"/>
      <c r="N9" s="40"/>
    </row>
    <row r="10" ht="30" customHeight="1" spans="1:14">
      <c r="A10" s="35" t="s">
        <v>253</v>
      </c>
      <c r="B10" s="39"/>
      <c r="C10" s="40"/>
      <c r="D10" s="37">
        <v>5</v>
      </c>
      <c r="E10" s="41"/>
      <c r="F10" s="38">
        <v>3.5</v>
      </c>
      <c r="G10" s="38">
        <v>3.5</v>
      </c>
      <c r="H10" s="41"/>
      <c r="I10" s="41"/>
      <c r="J10" s="41"/>
      <c r="K10" s="41"/>
      <c r="L10" s="41"/>
      <c r="M10" s="41"/>
      <c r="N10" s="40"/>
    </row>
    <row r="11" ht="30" customHeight="1" spans="1:14">
      <c r="A11" s="35" t="s">
        <v>254</v>
      </c>
      <c r="B11" s="39"/>
      <c r="C11" s="40"/>
      <c r="D11" s="37">
        <v>2</v>
      </c>
      <c r="E11" s="41"/>
      <c r="F11" s="38">
        <v>1.2</v>
      </c>
      <c r="G11" s="38">
        <v>1.2</v>
      </c>
      <c r="H11" s="41"/>
      <c r="I11" s="41"/>
      <c r="J11" s="41"/>
      <c r="K11" s="41"/>
      <c r="L11" s="41"/>
      <c r="M11" s="41"/>
      <c r="N11" s="40"/>
    </row>
    <row r="12" ht="30" customHeight="1" spans="1:14">
      <c r="A12" s="35" t="s">
        <v>255</v>
      </c>
      <c r="B12" s="39"/>
      <c r="C12" s="40"/>
      <c r="D12" s="37">
        <v>2</v>
      </c>
      <c r="E12" s="41"/>
      <c r="F12" s="38">
        <v>2.84</v>
      </c>
      <c r="G12" s="38">
        <v>2.84</v>
      </c>
      <c r="H12" s="41"/>
      <c r="I12" s="41"/>
      <c r="J12" s="41"/>
      <c r="K12" s="41"/>
      <c r="L12" s="41"/>
      <c r="M12" s="41"/>
      <c r="N12" s="40"/>
    </row>
    <row r="13" ht="30" customHeight="1" spans="1:14">
      <c r="A13" s="35" t="s">
        <v>251</v>
      </c>
      <c r="B13" s="39"/>
      <c r="C13" s="40"/>
      <c r="D13" s="37">
        <v>9</v>
      </c>
      <c r="E13" s="41"/>
      <c r="F13" s="38">
        <v>2.16</v>
      </c>
      <c r="G13" s="38">
        <v>2.16</v>
      </c>
      <c r="H13" s="41"/>
      <c r="I13" s="41"/>
      <c r="J13" s="41"/>
      <c r="K13" s="41"/>
      <c r="L13" s="41"/>
      <c r="M13" s="41"/>
      <c r="N13" s="40"/>
    </row>
    <row r="14" ht="30" customHeight="1" spans="1:14">
      <c r="A14" s="35" t="s">
        <v>256</v>
      </c>
      <c r="B14" s="39"/>
      <c r="C14" s="40"/>
      <c r="D14" s="37">
        <v>1</v>
      </c>
      <c r="E14" s="41"/>
      <c r="F14" s="38">
        <v>3.4</v>
      </c>
      <c r="G14" s="38">
        <v>3.4</v>
      </c>
      <c r="H14" s="41"/>
      <c r="I14" s="41"/>
      <c r="J14" s="41"/>
      <c r="K14" s="41"/>
      <c r="L14" s="41"/>
      <c r="M14" s="41"/>
      <c r="N14" s="40"/>
    </row>
    <row r="15" ht="30" customHeight="1" spans="1:14">
      <c r="A15" s="42" t="s">
        <v>257</v>
      </c>
      <c r="B15" s="43"/>
      <c r="C15" s="44"/>
      <c r="D15" s="37">
        <v>1</v>
      </c>
      <c r="E15" s="41"/>
      <c r="F15" s="38">
        <v>4</v>
      </c>
      <c r="G15" s="38">
        <v>4</v>
      </c>
      <c r="H15" s="41"/>
      <c r="I15" s="41"/>
      <c r="J15" s="41"/>
      <c r="K15" s="41"/>
      <c r="L15" s="41"/>
      <c r="M15" s="41"/>
      <c r="N15" s="40"/>
    </row>
    <row r="16" ht="30" customHeight="1" spans="1:14">
      <c r="A16" s="45" t="s">
        <v>256</v>
      </c>
      <c r="B16" s="46"/>
      <c r="C16" s="46"/>
      <c r="D16" s="47">
        <v>1</v>
      </c>
      <c r="E16" s="48"/>
      <c r="F16" s="49">
        <v>10</v>
      </c>
      <c r="G16" s="49">
        <v>10</v>
      </c>
      <c r="H16" s="48"/>
      <c r="I16" s="48"/>
      <c r="J16" s="48"/>
      <c r="K16" s="48"/>
      <c r="L16" s="48"/>
      <c r="M16" s="48"/>
      <c r="N16" s="44"/>
    </row>
    <row r="17" ht="30" customHeight="1" spans="1:14">
      <c r="A17" s="45" t="s">
        <v>258</v>
      </c>
      <c r="B17" s="50"/>
      <c r="C17" s="50"/>
      <c r="D17" s="51">
        <v>1</v>
      </c>
      <c r="E17" s="50"/>
      <c r="F17" s="52">
        <v>0.8</v>
      </c>
      <c r="G17" s="52">
        <v>0.8</v>
      </c>
      <c r="H17" s="50"/>
      <c r="I17" s="50"/>
      <c r="J17" s="50"/>
      <c r="K17" s="50"/>
      <c r="L17" s="50"/>
      <c r="M17" s="50"/>
      <c r="N17" s="50"/>
    </row>
    <row r="18" ht="30" customHeight="1" spans="1:14">
      <c r="A18" s="53" t="s">
        <v>69</v>
      </c>
      <c r="B18" s="54"/>
      <c r="C18" s="54"/>
      <c r="D18" s="54">
        <f>SUM(D7:D17)</f>
        <v>25</v>
      </c>
      <c r="E18" s="54"/>
      <c r="F18" s="55">
        <f>SUM(F7:F17)</f>
        <v>33.2</v>
      </c>
      <c r="G18" s="55">
        <f>SUM(G7:G17)</f>
        <v>33.2</v>
      </c>
      <c r="H18" s="50"/>
      <c r="I18" s="50"/>
      <c r="J18" s="50"/>
      <c r="K18" s="50"/>
      <c r="L18" s="50"/>
      <c r="M18" s="50"/>
      <c r="N18" s="50"/>
    </row>
  </sheetData>
  <mergeCells count="10">
    <mergeCell ref="A2:N2"/>
    <mergeCell ref="A3:N3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1" sqref="$A1:$XFD1"/>
    </sheetView>
  </sheetViews>
  <sheetFormatPr defaultColWidth="9" defaultRowHeight="15"/>
  <cols>
    <col min="1" max="1" width="16" customWidth="1"/>
    <col min="2" max="4" width="10.875" customWidth="1"/>
  </cols>
  <sheetData>
    <row r="1" ht="31.5" customHeight="1" spans="1:12">
      <c r="A1" s="1" t="s">
        <v>259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260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4" t="s">
        <v>2</v>
      </c>
    </row>
    <row r="4" ht="24" customHeight="1" spans="1:12">
      <c r="A4" s="7" t="s">
        <v>261</v>
      </c>
      <c r="B4" s="7" t="s">
        <v>262</v>
      </c>
      <c r="C4" s="8" t="s">
        <v>239</v>
      </c>
      <c r="D4" s="8"/>
      <c r="E4" s="8"/>
      <c r="F4" s="8"/>
      <c r="G4" s="8"/>
      <c r="H4" s="8"/>
      <c r="I4" s="8"/>
      <c r="J4" s="8"/>
      <c r="K4" s="8"/>
      <c r="L4" s="7" t="s">
        <v>109</v>
      </c>
    </row>
    <row r="5" ht="25.5" customHeight="1" spans="1:12">
      <c r="A5" s="9"/>
      <c r="B5" s="9"/>
      <c r="C5" s="10" t="s">
        <v>241</v>
      </c>
      <c r="D5" s="11" t="s">
        <v>263</v>
      </c>
      <c r="E5" s="12"/>
      <c r="F5" s="12"/>
      <c r="G5" s="12"/>
      <c r="H5" s="12"/>
      <c r="I5" s="25"/>
      <c r="J5" s="26" t="s">
        <v>242</v>
      </c>
      <c r="K5" s="26" t="s">
        <v>243</v>
      </c>
      <c r="L5" s="9"/>
    </row>
    <row r="6" ht="81" customHeight="1" spans="1:12">
      <c r="A6" s="13"/>
      <c r="B6" s="13"/>
      <c r="C6" s="10"/>
      <c r="D6" s="14" t="s">
        <v>244</v>
      </c>
      <c r="E6" s="10" t="s">
        <v>245</v>
      </c>
      <c r="F6" s="10" t="s">
        <v>246</v>
      </c>
      <c r="G6" s="10" t="s">
        <v>247</v>
      </c>
      <c r="H6" s="10" t="s">
        <v>248</v>
      </c>
      <c r="I6" s="27" t="s">
        <v>264</v>
      </c>
      <c r="J6" s="28"/>
      <c r="K6" s="28"/>
      <c r="L6" s="13"/>
    </row>
    <row r="7" ht="32.25" customHeight="1" spans="1:12">
      <c r="A7" s="15"/>
      <c r="B7" s="16"/>
      <c r="C7" s="17"/>
      <c r="D7" s="18"/>
      <c r="E7" s="17"/>
      <c r="F7" s="16"/>
      <c r="G7" s="16"/>
      <c r="H7" s="19"/>
      <c r="I7" s="16"/>
      <c r="J7" s="16"/>
      <c r="K7" s="16"/>
      <c r="L7" s="16"/>
    </row>
    <row r="8" ht="32.25" customHeight="1" spans="1:12">
      <c r="A8" s="15"/>
      <c r="B8" s="16"/>
      <c r="C8" s="17"/>
      <c r="D8" s="18"/>
      <c r="E8" s="17"/>
      <c r="F8" s="16"/>
      <c r="G8" s="16"/>
      <c r="H8" s="19"/>
      <c r="I8" s="16"/>
      <c r="J8" s="16"/>
      <c r="K8" s="16"/>
      <c r="L8" s="16"/>
    </row>
    <row r="9" ht="32.25" customHeight="1" spans="1:12">
      <c r="A9" s="16"/>
      <c r="B9" s="16"/>
      <c r="C9" s="16"/>
      <c r="D9" s="19"/>
      <c r="E9" s="16"/>
      <c r="F9" s="16"/>
      <c r="G9" s="16"/>
      <c r="H9" s="19"/>
      <c r="I9" s="16"/>
      <c r="J9" s="16"/>
      <c r="K9" s="16"/>
      <c r="L9" s="16"/>
    </row>
    <row r="10" ht="32.25" customHeight="1" spans="1:12">
      <c r="A10" s="16"/>
      <c r="B10" s="16"/>
      <c r="C10" s="16"/>
      <c r="D10" s="19"/>
      <c r="E10" s="16"/>
      <c r="F10" s="16"/>
      <c r="G10" s="16"/>
      <c r="H10" s="19"/>
      <c r="I10" s="16"/>
      <c r="J10" s="16"/>
      <c r="K10" s="16"/>
      <c r="L10" s="16"/>
    </row>
    <row r="11" ht="32.25" customHeight="1" spans="1:12">
      <c r="A11" s="16"/>
      <c r="B11" s="16"/>
      <c r="C11" s="16"/>
      <c r="D11" s="19"/>
      <c r="E11" s="16"/>
      <c r="F11" s="16"/>
      <c r="G11" s="16"/>
      <c r="H11" s="19"/>
      <c r="I11" s="16"/>
      <c r="J11" s="16"/>
      <c r="K11" s="16"/>
      <c r="L11" s="16"/>
    </row>
    <row r="12" ht="32.25" customHeight="1" spans="1:12">
      <c r="A12" s="16"/>
      <c r="B12" s="16"/>
      <c r="C12" s="16"/>
      <c r="D12" s="19"/>
      <c r="E12" s="16"/>
      <c r="F12" s="16"/>
      <c r="G12" s="16"/>
      <c r="H12" s="19"/>
      <c r="I12" s="16"/>
      <c r="J12" s="16"/>
      <c r="K12" s="16"/>
      <c r="L12" s="16"/>
    </row>
    <row r="13" ht="32.25" customHeight="1" spans="1:12">
      <c r="A13" s="16"/>
      <c r="B13" s="16"/>
      <c r="C13" s="16"/>
      <c r="D13" s="19"/>
      <c r="E13" s="16"/>
      <c r="F13" s="16"/>
      <c r="G13" s="16"/>
      <c r="H13" s="19"/>
      <c r="I13" s="16"/>
      <c r="J13" s="16"/>
      <c r="K13" s="16"/>
      <c r="L13" s="16"/>
    </row>
    <row r="14" ht="32.25" customHeight="1" spans="1:12">
      <c r="A14" s="20" t="s">
        <v>179</v>
      </c>
      <c r="B14" s="21"/>
      <c r="C14" s="22"/>
      <c r="D14" s="23"/>
      <c r="E14" s="22"/>
      <c r="F14" s="22"/>
      <c r="G14" s="22"/>
      <c r="H14" s="23"/>
      <c r="I14" s="22"/>
      <c r="J14" s="22"/>
      <c r="K14" s="22"/>
      <c r="L14" s="22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showGridLines="0" showZeros="0" topLeftCell="A8" workbookViewId="0">
      <selection activeCell="C6" sqref="C6"/>
    </sheetView>
  </sheetViews>
  <sheetFormatPr defaultColWidth="6.875" defaultRowHeight="12" outlineLevelCol="6"/>
  <cols>
    <col min="1" max="1" width="20.625" style="90" customWidth="1"/>
    <col min="2" max="2" width="36.75" style="90" customWidth="1"/>
    <col min="3" max="4" width="14.625" style="179" customWidth="1"/>
    <col min="5" max="5" width="12.875" style="90" customWidth="1"/>
    <col min="6" max="6" width="11" style="90" customWidth="1"/>
    <col min="7" max="7" width="12.25" style="90" customWidth="1"/>
    <col min="8" max="16384" width="6.875" style="90"/>
  </cols>
  <sheetData>
    <row r="1" ht="16.5" customHeight="1" spans="1:7">
      <c r="A1" s="61" t="s">
        <v>38</v>
      </c>
      <c r="B1" s="62"/>
      <c r="C1" s="180"/>
      <c r="D1" s="181"/>
      <c r="E1" s="97"/>
      <c r="F1" s="97"/>
      <c r="G1" s="97"/>
    </row>
    <row r="2" ht="29.25" customHeight="1" spans="1:7">
      <c r="A2" s="99" t="s">
        <v>39</v>
      </c>
      <c r="B2" s="99"/>
      <c r="C2" s="182"/>
      <c r="D2" s="182"/>
      <c r="E2" s="99"/>
      <c r="F2" s="99"/>
      <c r="G2" s="99"/>
    </row>
    <row r="3" ht="26.25" customHeight="1" spans="1:7">
      <c r="A3" s="100"/>
      <c r="B3" s="100"/>
      <c r="C3" s="183"/>
      <c r="D3" s="183"/>
      <c r="E3" s="100"/>
      <c r="F3" s="100"/>
      <c r="G3" s="110" t="s">
        <v>2</v>
      </c>
    </row>
    <row r="4" ht="26.25" customHeight="1" spans="1:7">
      <c r="A4" s="53" t="s">
        <v>40</v>
      </c>
      <c r="B4" s="53"/>
      <c r="C4" s="184" t="s">
        <v>36</v>
      </c>
      <c r="D4" s="185" t="s">
        <v>41</v>
      </c>
      <c r="E4" s="111" t="s">
        <v>42</v>
      </c>
      <c r="F4" s="111" t="s">
        <v>43</v>
      </c>
      <c r="G4" s="186" t="s">
        <v>44</v>
      </c>
    </row>
    <row r="5" s="98" customFormat="1" ht="47.25" customHeight="1" spans="1:7">
      <c r="A5" s="53" t="s">
        <v>45</v>
      </c>
      <c r="B5" s="53" t="s">
        <v>46</v>
      </c>
      <c r="C5" s="187"/>
      <c r="D5" s="185"/>
      <c r="E5" s="111"/>
      <c r="F5" s="111"/>
      <c r="G5" s="188"/>
    </row>
    <row r="6" s="98" customFormat="1" ht="30" customHeight="1" spans="1:7">
      <c r="A6" s="164">
        <v>201</v>
      </c>
      <c r="B6" s="141" t="s">
        <v>47</v>
      </c>
      <c r="C6" s="189">
        <v>493.003088</v>
      </c>
      <c r="D6" s="189">
        <v>493.003088</v>
      </c>
      <c r="E6" s="107"/>
      <c r="F6" s="107"/>
      <c r="G6" s="107"/>
    </row>
    <row r="7" s="98" customFormat="1" ht="30" customHeight="1" spans="1:7">
      <c r="A7" s="190">
        <v>20103</v>
      </c>
      <c r="B7" s="141" t="s">
        <v>48</v>
      </c>
      <c r="C7" s="155">
        <v>493</v>
      </c>
      <c r="D7" s="155">
        <v>493</v>
      </c>
      <c r="E7" s="107"/>
      <c r="F7" s="107"/>
      <c r="G7" s="107"/>
    </row>
    <row r="8" s="98" customFormat="1" ht="30" customHeight="1" spans="1:7">
      <c r="A8" s="141">
        <v>2010301</v>
      </c>
      <c r="B8" s="141" t="s">
        <v>49</v>
      </c>
      <c r="C8" s="165">
        <v>389.82</v>
      </c>
      <c r="D8" s="165">
        <v>389.82</v>
      </c>
      <c r="E8" s="107"/>
      <c r="F8" s="107"/>
      <c r="G8" s="107"/>
    </row>
    <row r="9" s="98" customFormat="1" ht="30" customHeight="1" spans="1:7">
      <c r="A9" s="136" t="s">
        <v>50</v>
      </c>
      <c r="B9" s="141" t="s">
        <v>51</v>
      </c>
      <c r="C9" s="165">
        <v>103.18</v>
      </c>
      <c r="D9" s="165">
        <v>103.18</v>
      </c>
      <c r="E9" s="107"/>
      <c r="F9" s="107"/>
      <c r="G9" s="107"/>
    </row>
    <row r="10" s="98" customFormat="1" ht="30" customHeight="1" spans="1:7">
      <c r="A10" s="141" t="s">
        <v>52</v>
      </c>
      <c r="B10" s="141" t="s">
        <v>53</v>
      </c>
      <c r="C10" s="155">
        <v>70.84</v>
      </c>
      <c r="D10" s="155">
        <v>70.84</v>
      </c>
      <c r="E10" s="107"/>
      <c r="F10" s="107"/>
      <c r="G10" s="107"/>
    </row>
    <row r="11" s="98" customFormat="1" ht="30" customHeight="1" spans="1:7">
      <c r="A11" s="141">
        <v>20805</v>
      </c>
      <c r="B11" s="141" t="s">
        <v>54</v>
      </c>
      <c r="C11" s="191">
        <v>70.84</v>
      </c>
      <c r="D11" s="191">
        <v>70.84</v>
      </c>
      <c r="E11" s="107"/>
      <c r="F11" s="107"/>
      <c r="G11" s="107"/>
    </row>
    <row r="12" s="98" customFormat="1" ht="30" customHeight="1" spans="1:7">
      <c r="A12" s="141">
        <v>2080501</v>
      </c>
      <c r="B12" s="141" t="s">
        <v>55</v>
      </c>
      <c r="C12" s="55">
        <v>6.86</v>
      </c>
      <c r="D12" s="55">
        <v>6.86</v>
      </c>
      <c r="E12" s="107"/>
      <c r="F12" s="107"/>
      <c r="G12" s="107"/>
    </row>
    <row r="13" s="98" customFormat="1" ht="30" customHeight="1" spans="1:7">
      <c r="A13" s="141">
        <v>2080505</v>
      </c>
      <c r="B13" s="141" t="s">
        <v>56</v>
      </c>
      <c r="C13" s="155">
        <v>48.98</v>
      </c>
      <c r="D13" s="155">
        <v>48.98</v>
      </c>
      <c r="E13" s="107"/>
      <c r="F13" s="107"/>
      <c r="G13" s="107"/>
    </row>
    <row r="14" s="98" customFormat="1" ht="30" customHeight="1" spans="1:7">
      <c r="A14" s="141">
        <v>2080506</v>
      </c>
      <c r="B14" s="141" t="s">
        <v>57</v>
      </c>
      <c r="C14" s="155">
        <v>15</v>
      </c>
      <c r="D14" s="155">
        <v>15</v>
      </c>
      <c r="E14" s="107"/>
      <c r="F14" s="107"/>
      <c r="G14" s="107"/>
    </row>
    <row r="15" s="98" customFormat="1" ht="30" customHeight="1" spans="1:7">
      <c r="A15" s="141" t="s">
        <v>58</v>
      </c>
      <c r="B15" s="141" t="s">
        <v>59</v>
      </c>
      <c r="C15" s="155">
        <v>26.28</v>
      </c>
      <c r="D15" s="155">
        <v>26.28</v>
      </c>
      <c r="E15" s="107"/>
      <c r="F15" s="107"/>
      <c r="G15" s="107"/>
    </row>
    <row r="16" s="98" customFormat="1" ht="30" customHeight="1" spans="1:7">
      <c r="A16" s="141">
        <v>21011</v>
      </c>
      <c r="B16" s="141" t="s">
        <v>60</v>
      </c>
      <c r="C16" s="155">
        <v>26.28</v>
      </c>
      <c r="D16" s="155">
        <v>26.28</v>
      </c>
      <c r="E16" s="107"/>
      <c r="F16" s="107"/>
      <c r="G16" s="107"/>
    </row>
    <row r="17" s="98" customFormat="1" ht="30" customHeight="1" spans="1:7">
      <c r="A17" s="169" t="s">
        <v>61</v>
      </c>
      <c r="B17" s="169" t="s">
        <v>62</v>
      </c>
      <c r="C17" s="192">
        <v>13.82</v>
      </c>
      <c r="D17" s="192">
        <v>13.82</v>
      </c>
      <c r="E17" s="107"/>
      <c r="F17" s="107"/>
      <c r="G17" s="107"/>
    </row>
    <row r="18" s="98" customFormat="1" ht="30" customHeight="1" spans="1:7">
      <c r="A18" s="171">
        <v>2101102</v>
      </c>
      <c r="B18" s="136" t="s">
        <v>63</v>
      </c>
      <c r="C18" s="192">
        <v>6.08</v>
      </c>
      <c r="D18" s="192">
        <v>6.08</v>
      </c>
      <c r="E18" s="107"/>
      <c r="F18" s="107"/>
      <c r="G18" s="107"/>
    </row>
    <row r="19" s="98" customFormat="1" ht="30" customHeight="1" spans="1:7">
      <c r="A19" s="173">
        <v>2101103</v>
      </c>
      <c r="B19" s="173" t="s">
        <v>64</v>
      </c>
      <c r="C19" s="84">
        <v>6.38</v>
      </c>
      <c r="D19" s="84">
        <v>6.38</v>
      </c>
      <c r="E19" s="107"/>
      <c r="F19" s="107"/>
      <c r="G19" s="107"/>
    </row>
    <row r="20" s="98" customFormat="1" ht="30" customHeight="1" spans="1:7">
      <c r="A20" s="173" t="s">
        <v>65</v>
      </c>
      <c r="B20" s="173" t="s">
        <v>66</v>
      </c>
      <c r="C20" s="84">
        <v>50.89</v>
      </c>
      <c r="D20" s="84">
        <v>50.89</v>
      </c>
      <c r="E20" s="107"/>
      <c r="F20" s="107"/>
      <c r="G20" s="107"/>
    </row>
    <row r="21" ht="30" customHeight="1" spans="1:7">
      <c r="A21" s="171">
        <v>22102</v>
      </c>
      <c r="B21" s="171" t="s">
        <v>67</v>
      </c>
      <c r="C21" s="84">
        <v>50.89</v>
      </c>
      <c r="D21" s="84">
        <v>50.89</v>
      </c>
      <c r="E21" s="119"/>
      <c r="F21" s="119"/>
      <c r="G21" s="119"/>
    </row>
    <row r="22" ht="30" customHeight="1" spans="1:7">
      <c r="A22" s="173">
        <v>2210201</v>
      </c>
      <c r="B22" s="173" t="s">
        <v>68</v>
      </c>
      <c r="C22" s="84">
        <v>50.89</v>
      </c>
      <c r="D22" s="84">
        <v>50.89</v>
      </c>
      <c r="E22" s="96"/>
      <c r="F22" s="96"/>
      <c r="G22" s="96"/>
    </row>
    <row r="23" ht="30" customHeight="1" spans="1:7">
      <c r="A23" s="158" t="s">
        <v>69</v>
      </c>
      <c r="B23" s="159"/>
      <c r="C23" s="55">
        <v>641.01</v>
      </c>
      <c r="D23" s="55">
        <v>641.01</v>
      </c>
      <c r="E23" s="96"/>
      <c r="F23" s="96"/>
      <c r="G23" s="96"/>
    </row>
  </sheetData>
  <mergeCells count="8">
    <mergeCell ref="A2:G2"/>
    <mergeCell ref="A4:B4"/>
    <mergeCell ref="A23:B23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showGridLines="0" showZeros="0" topLeftCell="A7" workbookViewId="0">
      <selection activeCell="I13" sqref="I13"/>
    </sheetView>
  </sheetViews>
  <sheetFormatPr defaultColWidth="6.875" defaultRowHeight="12" outlineLevelCol="4"/>
  <cols>
    <col min="1" max="1" width="11.625" style="90" customWidth="1"/>
    <col min="2" max="2" width="36.875" style="90" customWidth="1"/>
    <col min="3" max="3" width="24.125" style="130" customWidth="1"/>
    <col min="4" max="5" width="24.125" style="90" customWidth="1"/>
    <col min="6" max="16384" width="6.875" style="90"/>
  </cols>
  <sheetData>
    <row r="1" ht="16.5" customHeight="1" spans="1:5">
      <c r="A1" s="61" t="s">
        <v>70</v>
      </c>
      <c r="B1" s="62"/>
      <c r="C1" s="131"/>
      <c r="D1" s="97"/>
      <c r="E1" s="97"/>
    </row>
    <row r="2" ht="16.5" customHeight="1" spans="1:5">
      <c r="A2" s="62"/>
      <c r="B2" s="62"/>
      <c r="C2" s="131"/>
      <c r="D2" s="97"/>
      <c r="E2" s="97"/>
    </row>
    <row r="3" ht="29.25" customHeight="1" spans="1:5">
      <c r="A3" s="99" t="s">
        <v>71</v>
      </c>
      <c r="B3" s="99"/>
      <c r="C3" s="132"/>
      <c r="D3" s="99"/>
      <c r="E3" s="99"/>
    </row>
    <row r="4" ht="26.25" customHeight="1" spans="1:5">
      <c r="A4" s="100"/>
      <c r="B4" s="100"/>
      <c r="C4" s="157"/>
      <c r="D4" s="100"/>
      <c r="E4" s="110" t="s">
        <v>2</v>
      </c>
    </row>
    <row r="5" ht="26.25" customHeight="1" spans="1:5">
      <c r="A5" s="158" t="s">
        <v>40</v>
      </c>
      <c r="B5" s="159"/>
      <c r="C5" s="160" t="s">
        <v>37</v>
      </c>
      <c r="D5" s="161" t="s">
        <v>72</v>
      </c>
      <c r="E5" s="161" t="s">
        <v>73</v>
      </c>
    </row>
    <row r="6" s="98" customFormat="1" ht="27.75" customHeight="1" spans="1:5">
      <c r="A6" s="53" t="s">
        <v>45</v>
      </c>
      <c r="B6" s="53" t="s">
        <v>46</v>
      </c>
      <c r="C6" s="162"/>
      <c r="D6" s="163"/>
      <c r="E6" s="163"/>
    </row>
    <row r="7" s="98" customFormat="1" ht="30" customHeight="1" spans="1:5">
      <c r="A7" s="164">
        <v>201</v>
      </c>
      <c r="B7" s="141" t="s">
        <v>47</v>
      </c>
      <c r="C7" s="165">
        <v>493</v>
      </c>
      <c r="D7" s="73">
        <v>375</v>
      </c>
      <c r="E7" s="139">
        <v>117.15</v>
      </c>
    </row>
    <row r="8" s="98" customFormat="1" ht="30" customHeight="1" spans="1:5">
      <c r="A8" s="166">
        <v>20103</v>
      </c>
      <c r="B8" s="141" t="s">
        <v>48</v>
      </c>
      <c r="C8" s="155">
        <v>493</v>
      </c>
      <c r="D8" s="139">
        <v>375.853088</v>
      </c>
      <c r="E8" s="139">
        <v>117.15</v>
      </c>
    </row>
    <row r="9" s="98" customFormat="1" ht="30" customHeight="1" spans="1:5">
      <c r="A9" s="141">
        <v>2010301</v>
      </c>
      <c r="B9" s="141" t="s">
        <v>49</v>
      </c>
      <c r="C9" s="167">
        <v>389.82</v>
      </c>
      <c r="D9" s="139">
        <v>272.672508</v>
      </c>
      <c r="E9" s="139">
        <v>117.15</v>
      </c>
    </row>
    <row r="10" s="98" customFormat="1" ht="30" customHeight="1" spans="1:5">
      <c r="A10" s="136" t="s">
        <v>50</v>
      </c>
      <c r="B10" s="141" t="s">
        <v>51</v>
      </c>
      <c r="C10" s="167">
        <v>103.18</v>
      </c>
      <c r="D10" s="139">
        <v>103.18058</v>
      </c>
      <c r="E10" s="139"/>
    </row>
    <row r="11" s="98" customFormat="1" ht="30" customHeight="1" spans="1:5">
      <c r="A11" s="141" t="s">
        <v>52</v>
      </c>
      <c r="B11" s="141" t="s">
        <v>53</v>
      </c>
      <c r="C11" s="138">
        <v>70.84</v>
      </c>
      <c r="D11" s="139">
        <v>70.840192</v>
      </c>
      <c r="E11" s="107"/>
    </row>
    <row r="12" customFormat="1" ht="30" customHeight="1" spans="1:5">
      <c r="A12" s="141">
        <v>20805</v>
      </c>
      <c r="B12" s="141" t="s">
        <v>54</v>
      </c>
      <c r="C12" s="168">
        <v>70.84</v>
      </c>
      <c r="D12" s="139">
        <v>70.840192</v>
      </c>
      <c r="E12" s="108"/>
    </row>
    <row r="13" customFormat="1" ht="30" customHeight="1" spans="1:5">
      <c r="A13" s="141">
        <v>2080501</v>
      </c>
      <c r="B13" s="141" t="s">
        <v>55</v>
      </c>
      <c r="C13" s="143">
        <v>6.86</v>
      </c>
      <c r="D13" s="139">
        <v>6.856</v>
      </c>
      <c r="E13" s="54"/>
    </row>
    <row r="14" customFormat="1" ht="30" customHeight="1" spans="1:5">
      <c r="A14" s="141">
        <v>2080505</v>
      </c>
      <c r="B14" s="141" t="s">
        <v>56</v>
      </c>
      <c r="C14" s="138">
        <v>48.98</v>
      </c>
      <c r="D14" s="139">
        <v>48.984192</v>
      </c>
      <c r="E14" s="54"/>
    </row>
    <row r="15" ht="30" customHeight="1" spans="1:5">
      <c r="A15" s="141">
        <v>2080506</v>
      </c>
      <c r="B15" s="141" t="s">
        <v>57</v>
      </c>
      <c r="C15" s="155">
        <v>15</v>
      </c>
      <c r="D15" s="139">
        <v>15</v>
      </c>
      <c r="E15" s="54"/>
    </row>
    <row r="16" ht="30" customHeight="1" spans="1:5">
      <c r="A16" s="141" t="s">
        <v>58</v>
      </c>
      <c r="B16" s="141" t="s">
        <v>59</v>
      </c>
      <c r="C16" s="138">
        <v>26.28</v>
      </c>
      <c r="D16" s="139">
        <v>26.278866</v>
      </c>
      <c r="E16" s="54"/>
    </row>
    <row r="17" ht="30" customHeight="1" spans="1:5">
      <c r="A17" s="141">
        <v>21011</v>
      </c>
      <c r="B17" s="141" t="s">
        <v>60</v>
      </c>
      <c r="C17" s="138">
        <v>26.28</v>
      </c>
      <c r="D17" s="139">
        <v>26.278866</v>
      </c>
      <c r="E17" s="54"/>
    </row>
    <row r="18" ht="30" customHeight="1" spans="1:5">
      <c r="A18" s="169" t="s">
        <v>61</v>
      </c>
      <c r="B18" s="169" t="s">
        <v>62</v>
      </c>
      <c r="C18" s="170">
        <v>13.82</v>
      </c>
      <c r="D18" s="139">
        <v>13.821249</v>
      </c>
      <c r="E18" s="119"/>
    </row>
    <row r="19" ht="30" customHeight="1" spans="1:5">
      <c r="A19" s="171">
        <v>2101102</v>
      </c>
      <c r="B19" s="172" t="s">
        <v>63</v>
      </c>
      <c r="C19" s="170">
        <v>6.08</v>
      </c>
      <c r="D19" s="139">
        <v>6.078579</v>
      </c>
      <c r="E19" s="119"/>
    </row>
    <row r="20" ht="30" customHeight="1" spans="1:5">
      <c r="A20" s="173">
        <v>2101103</v>
      </c>
      <c r="B20" s="173" t="s">
        <v>64</v>
      </c>
      <c r="C20" s="174">
        <v>6.38</v>
      </c>
      <c r="D20" s="139">
        <v>6.379038</v>
      </c>
      <c r="E20" s="50"/>
    </row>
    <row r="21" ht="30" customHeight="1" spans="1:5">
      <c r="A21" s="173" t="s">
        <v>65</v>
      </c>
      <c r="B21" s="173" t="s">
        <v>66</v>
      </c>
      <c r="C21" s="174">
        <v>50.89</v>
      </c>
      <c r="D21" s="139">
        <v>50.886689</v>
      </c>
      <c r="E21" s="50"/>
    </row>
    <row r="22" ht="30" customHeight="1" spans="1:5">
      <c r="A22" s="171">
        <v>22102</v>
      </c>
      <c r="B22" s="171" t="s">
        <v>67</v>
      </c>
      <c r="C22" s="175">
        <v>50.89</v>
      </c>
      <c r="D22" s="176">
        <v>50.886689</v>
      </c>
      <c r="E22" s="177"/>
    </row>
    <row r="23" ht="30" customHeight="1" spans="1:5">
      <c r="A23" s="173">
        <v>2210201</v>
      </c>
      <c r="B23" s="173" t="s">
        <v>68</v>
      </c>
      <c r="C23" s="174">
        <v>50.89</v>
      </c>
      <c r="D23" s="178">
        <v>50.886689</v>
      </c>
      <c r="E23" s="50"/>
    </row>
    <row r="24" ht="30" customHeight="1" spans="1:5">
      <c r="A24" s="158" t="s">
        <v>69</v>
      </c>
      <c r="B24" s="159"/>
      <c r="C24" s="143">
        <v>641.04</v>
      </c>
      <c r="D24" s="54">
        <v>523.86</v>
      </c>
      <c r="E24" s="54">
        <v>117.15</v>
      </c>
    </row>
    <row r="25" ht="30" customHeight="1"/>
  </sheetData>
  <mergeCells count="6">
    <mergeCell ref="A3:E3"/>
    <mergeCell ref="A5:B5"/>
    <mergeCell ref="A24:B24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3" workbookViewId="0">
      <selection activeCell="D8" sqref="D8:E29"/>
    </sheetView>
  </sheetViews>
  <sheetFormatPr defaultColWidth="6.875" defaultRowHeight="12" outlineLevelCol="5"/>
  <cols>
    <col min="1" max="1" width="28.125" style="90" customWidth="1"/>
    <col min="2" max="2" width="14.875" style="90" customWidth="1"/>
    <col min="3" max="3" width="30.375" style="90" customWidth="1"/>
    <col min="4" max="4" width="15.375" style="90" customWidth="1"/>
    <col min="5" max="6" width="17.125" style="90" customWidth="1"/>
    <col min="7" max="16384" width="6.875" style="90"/>
  </cols>
  <sheetData>
    <row r="1" ht="16.5" customHeight="1" spans="1:6">
      <c r="A1" s="100" t="s">
        <v>74</v>
      </c>
      <c r="B1" s="151"/>
      <c r="C1" s="151"/>
      <c r="D1" s="151"/>
      <c r="E1" s="151"/>
      <c r="F1" s="152"/>
    </row>
    <row r="2" ht="18.75" customHeight="1" spans="1:6">
      <c r="A2" s="153"/>
      <c r="B2" s="151"/>
      <c r="C2" s="151"/>
      <c r="D2" s="151"/>
      <c r="E2" s="151"/>
      <c r="F2" s="152"/>
    </row>
    <row r="3" ht="21" customHeight="1" spans="1:6">
      <c r="A3" s="114" t="s">
        <v>75</v>
      </c>
      <c r="B3" s="114"/>
      <c r="C3" s="114"/>
      <c r="D3" s="114"/>
      <c r="E3" s="114"/>
      <c r="F3" s="114"/>
    </row>
    <row r="4" ht="14.25" customHeight="1" spans="1:6">
      <c r="A4" s="154"/>
      <c r="B4" s="154"/>
      <c r="C4" s="154"/>
      <c r="D4" s="154"/>
      <c r="E4" s="154"/>
      <c r="F4" s="116" t="s">
        <v>2</v>
      </c>
    </row>
    <row r="5" ht="24" customHeight="1" spans="1:6">
      <c r="A5" s="199" t="s">
        <v>3</v>
      </c>
      <c r="B5" s="53"/>
      <c r="C5" s="199" t="s">
        <v>4</v>
      </c>
      <c r="D5" s="53"/>
      <c r="E5" s="53"/>
      <c r="F5" s="53"/>
    </row>
    <row r="6" ht="24" customHeight="1" spans="1:6">
      <c r="A6" s="199" t="s">
        <v>5</v>
      </c>
      <c r="B6" s="199" t="s">
        <v>6</v>
      </c>
      <c r="C6" s="53" t="s">
        <v>40</v>
      </c>
      <c r="D6" s="53" t="s">
        <v>6</v>
      </c>
      <c r="E6" s="53"/>
      <c r="F6" s="53"/>
    </row>
    <row r="7" ht="24" customHeight="1" spans="1:6">
      <c r="A7" s="53"/>
      <c r="B7" s="53"/>
      <c r="C7" s="53"/>
      <c r="D7" s="53" t="s">
        <v>76</v>
      </c>
      <c r="E7" s="53" t="s">
        <v>41</v>
      </c>
      <c r="F7" s="53" t="s">
        <v>77</v>
      </c>
    </row>
    <row r="8" ht="28.5" customHeight="1" spans="1:6">
      <c r="A8" s="54" t="s">
        <v>11</v>
      </c>
      <c r="B8" s="107">
        <v>641.01</v>
      </c>
      <c r="C8" s="102" t="s">
        <v>12</v>
      </c>
      <c r="D8" s="155">
        <v>493</v>
      </c>
      <c r="E8" s="155">
        <v>493</v>
      </c>
      <c r="F8" s="107"/>
    </row>
    <row r="9" ht="28.5" customHeight="1" spans="1:6">
      <c r="A9" s="54" t="s">
        <v>13</v>
      </c>
      <c r="B9" s="107"/>
      <c r="C9" s="102" t="s">
        <v>14</v>
      </c>
      <c r="D9" s="155"/>
      <c r="E9" s="155"/>
      <c r="F9" s="107"/>
    </row>
    <row r="10" ht="28.5" customHeight="1" spans="1:6">
      <c r="A10" s="54"/>
      <c r="B10" s="54"/>
      <c r="C10" s="102" t="s">
        <v>16</v>
      </c>
      <c r="D10" s="155"/>
      <c r="E10" s="155"/>
      <c r="F10" s="107"/>
    </row>
    <row r="11" ht="28.5" customHeight="1" spans="1:6">
      <c r="A11" s="54"/>
      <c r="B11" s="54"/>
      <c r="C11" s="54" t="s">
        <v>18</v>
      </c>
      <c r="D11" s="55"/>
      <c r="E11" s="55"/>
      <c r="F11" s="107"/>
    </row>
    <row r="12" ht="28.5" customHeight="1" spans="1:6">
      <c r="A12" s="54"/>
      <c r="B12" s="54"/>
      <c r="C12" s="102" t="s">
        <v>19</v>
      </c>
      <c r="D12" s="155"/>
      <c r="E12" s="155"/>
      <c r="F12" s="107"/>
    </row>
    <row r="13" ht="28.5" customHeight="1" spans="1:6">
      <c r="A13" s="54"/>
      <c r="B13" s="54"/>
      <c r="C13" s="102" t="s">
        <v>20</v>
      </c>
      <c r="D13" s="155"/>
      <c r="E13" s="155"/>
      <c r="F13" s="107"/>
    </row>
    <row r="14" ht="28.5" customHeight="1" spans="1:6">
      <c r="A14" s="54"/>
      <c r="B14" s="54"/>
      <c r="C14" s="54" t="s">
        <v>21</v>
      </c>
      <c r="D14" s="55"/>
      <c r="E14" s="55"/>
      <c r="F14" s="54"/>
    </row>
    <row r="15" ht="28.5" customHeight="1" spans="1:6">
      <c r="A15" s="54"/>
      <c r="B15" s="54"/>
      <c r="C15" s="54" t="s">
        <v>22</v>
      </c>
      <c r="D15" s="55">
        <v>70.84</v>
      </c>
      <c r="E15" s="55">
        <v>70.84</v>
      </c>
      <c r="F15" s="54"/>
    </row>
    <row r="16" ht="28.5" customHeight="1" spans="1:6">
      <c r="A16" s="54"/>
      <c r="B16" s="54"/>
      <c r="C16" s="102" t="s">
        <v>23</v>
      </c>
      <c r="D16" s="155">
        <v>26.28</v>
      </c>
      <c r="E16" s="155">
        <v>26</v>
      </c>
      <c r="F16" s="54"/>
    </row>
    <row r="17" ht="28.5" customHeight="1" spans="1:6">
      <c r="A17" s="54"/>
      <c r="B17" s="54"/>
      <c r="C17" s="102" t="s">
        <v>24</v>
      </c>
      <c r="D17" s="155"/>
      <c r="E17" s="155"/>
      <c r="F17" s="54"/>
    </row>
    <row r="18" ht="28.5" customHeight="1" spans="1:6">
      <c r="A18" s="54"/>
      <c r="B18" s="54"/>
      <c r="C18" s="54" t="s">
        <v>25</v>
      </c>
      <c r="D18" s="55"/>
      <c r="E18" s="55"/>
      <c r="F18" s="54"/>
    </row>
    <row r="19" ht="28.5" customHeight="1" spans="1:6">
      <c r="A19" s="54"/>
      <c r="B19" s="54"/>
      <c r="C19" s="54" t="s">
        <v>26</v>
      </c>
      <c r="D19" s="55"/>
      <c r="E19" s="55"/>
      <c r="F19" s="54"/>
    </row>
    <row r="20" ht="28.5" customHeight="1" spans="1:6">
      <c r="A20" s="54"/>
      <c r="B20" s="54"/>
      <c r="C20" s="54" t="s">
        <v>27</v>
      </c>
      <c r="D20" s="55"/>
      <c r="E20" s="55"/>
      <c r="F20" s="54"/>
    </row>
    <row r="21" ht="28.5" customHeight="1" spans="1:6">
      <c r="A21" s="54"/>
      <c r="B21" s="54"/>
      <c r="C21" s="54" t="s">
        <v>78</v>
      </c>
      <c r="D21" s="55"/>
      <c r="E21" s="55"/>
      <c r="F21" s="54"/>
    </row>
    <row r="22" ht="28.5" customHeight="1" spans="1:6">
      <c r="A22" s="54"/>
      <c r="B22" s="54"/>
      <c r="C22" s="54" t="s">
        <v>29</v>
      </c>
      <c r="D22" s="55"/>
      <c r="E22" s="55"/>
      <c r="F22" s="54"/>
    </row>
    <row r="23" ht="28.5" customHeight="1" spans="1:6">
      <c r="A23" s="54"/>
      <c r="B23" s="54"/>
      <c r="C23" s="54" t="s">
        <v>30</v>
      </c>
      <c r="D23" s="55"/>
      <c r="E23" s="55"/>
      <c r="F23" s="54"/>
    </row>
    <row r="24" ht="28.5" customHeight="1" spans="1:6">
      <c r="A24" s="54"/>
      <c r="B24" s="54"/>
      <c r="C24" s="54" t="s">
        <v>31</v>
      </c>
      <c r="D24" s="55"/>
      <c r="E24" s="55"/>
      <c r="F24" s="54"/>
    </row>
    <row r="25" ht="28.5" customHeight="1" spans="1:6">
      <c r="A25" s="54"/>
      <c r="B25" s="54"/>
      <c r="C25" s="54" t="s">
        <v>32</v>
      </c>
      <c r="D25" s="55">
        <v>22.82</v>
      </c>
      <c r="E25" s="55">
        <v>50.89</v>
      </c>
      <c r="F25" s="54"/>
    </row>
    <row r="26" ht="28.5" customHeight="1" spans="1:6">
      <c r="A26" s="54"/>
      <c r="B26" s="54"/>
      <c r="C26" s="54" t="s">
        <v>33</v>
      </c>
      <c r="D26" s="55"/>
      <c r="E26" s="55"/>
      <c r="F26" s="54"/>
    </row>
    <row r="27" ht="28.5" customHeight="1" spans="1:6">
      <c r="A27" s="54"/>
      <c r="B27" s="54"/>
      <c r="C27" s="54" t="s">
        <v>34</v>
      </c>
      <c r="D27" s="55"/>
      <c r="E27" s="55"/>
      <c r="F27" s="54"/>
    </row>
    <row r="28" ht="28.5" customHeight="1" spans="1:6">
      <c r="A28" s="54"/>
      <c r="B28" s="54"/>
      <c r="C28" s="54" t="s">
        <v>35</v>
      </c>
      <c r="D28" s="55"/>
      <c r="E28" s="55"/>
      <c r="F28" s="54"/>
    </row>
    <row r="29" ht="28.5" customHeight="1" spans="1:6">
      <c r="A29" s="53" t="s">
        <v>36</v>
      </c>
      <c r="B29" s="107">
        <v>641.01</v>
      </c>
      <c r="C29" s="53" t="s">
        <v>37</v>
      </c>
      <c r="D29" s="156">
        <v>641.01</v>
      </c>
      <c r="E29" s="156">
        <v>641.01</v>
      </c>
      <c r="F29" s="54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showGridLines="0" showZeros="0" workbookViewId="0">
      <selection activeCell="L17" sqref="L17"/>
    </sheetView>
  </sheetViews>
  <sheetFormatPr defaultColWidth="6.875" defaultRowHeight="12"/>
  <cols>
    <col min="1" max="1" width="18.125" style="90" customWidth="1"/>
    <col min="2" max="2" width="24.875" style="90" customWidth="1"/>
    <col min="3" max="5" width="10" style="90" customWidth="1"/>
    <col min="6" max="6" width="10" style="130" customWidth="1"/>
    <col min="7" max="8" width="10" style="90" customWidth="1"/>
    <col min="9" max="11" width="10.875" style="90" customWidth="1"/>
    <col min="12" max="16384" width="6.875" style="90"/>
  </cols>
  <sheetData>
    <row r="1" ht="16.5" customHeight="1" spans="1:11">
      <c r="A1" s="61" t="s">
        <v>79</v>
      </c>
      <c r="B1" s="62"/>
      <c r="C1" s="62"/>
      <c r="D1" s="62"/>
      <c r="E1" s="62"/>
      <c r="F1" s="131"/>
      <c r="G1" s="62"/>
      <c r="H1" s="62"/>
      <c r="I1" s="97"/>
      <c r="J1" s="97"/>
      <c r="K1" s="97"/>
    </row>
    <row r="2" ht="16.5" customHeight="1" spans="1:11">
      <c r="A2" s="62"/>
      <c r="B2" s="62"/>
      <c r="C2" s="62"/>
      <c r="D2" s="62"/>
      <c r="E2" s="62"/>
      <c r="F2" s="131"/>
      <c r="G2" s="62"/>
      <c r="H2" s="62"/>
      <c r="I2" s="97"/>
      <c r="J2" s="97"/>
      <c r="K2" s="97"/>
    </row>
    <row r="3" ht="29.25" customHeight="1" spans="1:11">
      <c r="A3" s="99" t="s">
        <v>80</v>
      </c>
      <c r="B3" s="99"/>
      <c r="C3" s="99"/>
      <c r="D3" s="99"/>
      <c r="E3" s="99"/>
      <c r="F3" s="132"/>
      <c r="G3" s="99"/>
      <c r="H3" s="99"/>
      <c r="I3" s="99"/>
      <c r="J3" s="99"/>
      <c r="K3" s="99"/>
    </row>
    <row r="4" ht="26.25" customHeight="1" spans="1:11">
      <c r="A4" s="133"/>
      <c r="B4" s="133"/>
      <c r="C4" s="133"/>
      <c r="D4" s="133"/>
      <c r="E4" s="133"/>
      <c r="F4" s="134"/>
      <c r="G4" s="133"/>
      <c r="H4" s="133"/>
      <c r="I4" s="133"/>
      <c r="J4" s="106" t="s">
        <v>2</v>
      </c>
      <c r="K4" s="106"/>
    </row>
    <row r="5" ht="26.25" customHeight="1" spans="1:11">
      <c r="A5" s="53" t="s">
        <v>40</v>
      </c>
      <c r="B5" s="53"/>
      <c r="C5" s="53" t="s">
        <v>81</v>
      </c>
      <c r="D5" s="53"/>
      <c r="E5" s="53"/>
      <c r="F5" s="135" t="s">
        <v>82</v>
      </c>
      <c r="G5" s="53"/>
      <c r="H5" s="53"/>
      <c r="I5" s="53" t="s">
        <v>83</v>
      </c>
      <c r="J5" s="53"/>
      <c r="K5" s="53"/>
    </row>
    <row r="6" s="98" customFormat="1" ht="30" customHeight="1" spans="1:11">
      <c r="A6" s="53" t="s">
        <v>45</v>
      </c>
      <c r="B6" s="53" t="s">
        <v>46</v>
      </c>
      <c r="C6" s="53" t="s">
        <v>69</v>
      </c>
      <c r="D6" s="53" t="s">
        <v>72</v>
      </c>
      <c r="E6" s="53" t="s">
        <v>73</v>
      </c>
      <c r="F6" s="135" t="s">
        <v>69</v>
      </c>
      <c r="G6" s="53" t="s">
        <v>72</v>
      </c>
      <c r="H6" s="53" t="s">
        <v>73</v>
      </c>
      <c r="I6" s="53" t="s">
        <v>69</v>
      </c>
      <c r="J6" s="53" t="s">
        <v>72</v>
      </c>
      <c r="K6" s="53" t="s">
        <v>73</v>
      </c>
    </row>
    <row r="7" s="98" customFormat="1" ht="30" customHeight="1" spans="1:11">
      <c r="A7" s="136">
        <v>201</v>
      </c>
      <c r="B7" s="136" t="s">
        <v>84</v>
      </c>
      <c r="C7" s="137">
        <v>350.09</v>
      </c>
      <c r="D7" s="137">
        <v>256.19</v>
      </c>
      <c r="E7" s="137">
        <v>93.9</v>
      </c>
      <c r="F7" s="138">
        <v>493</v>
      </c>
      <c r="G7" s="139">
        <v>375.853088</v>
      </c>
      <c r="H7" s="139">
        <v>117.15</v>
      </c>
      <c r="I7" s="84">
        <f>(F7-C7)/C7*100</f>
        <v>40.8209317604045</v>
      </c>
      <c r="J7" s="84">
        <f>(G7-D7)/D7*100</f>
        <v>46.7087271165932</v>
      </c>
      <c r="K7" s="55">
        <f>(H7-E7)/E7*100</f>
        <v>24.7603833865815</v>
      </c>
    </row>
    <row r="8" s="98" customFormat="1" ht="30" customHeight="1" spans="1:11">
      <c r="A8" s="136" t="s">
        <v>85</v>
      </c>
      <c r="B8" s="136" t="s">
        <v>86</v>
      </c>
      <c r="C8" s="137">
        <v>350.09</v>
      </c>
      <c r="D8" s="137">
        <v>256.19</v>
      </c>
      <c r="E8" s="137">
        <v>93.9</v>
      </c>
      <c r="F8" s="138">
        <v>493</v>
      </c>
      <c r="G8" s="139">
        <v>375.853088</v>
      </c>
      <c r="H8" s="139">
        <v>117.15</v>
      </c>
      <c r="I8" s="84">
        <f t="shared" ref="I8:I24" si="0">(F8-C8)/C8*100</f>
        <v>40.8209317604045</v>
      </c>
      <c r="J8" s="84">
        <f t="shared" ref="J8:J24" si="1">(G8-D8)/D8*100</f>
        <v>46.7087271165932</v>
      </c>
      <c r="K8" s="55">
        <f>(H8-E8)/E8*100</f>
        <v>24.7603833865815</v>
      </c>
    </row>
    <row r="9" s="98" customFormat="1" ht="30" customHeight="1" spans="1:11">
      <c r="A9" s="136" t="s">
        <v>87</v>
      </c>
      <c r="B9" s="136" t="s">
        <v>88</v>
      </c>
      <c r="C9" s="137">
        <v>350.09</v>
      </c>
      <c r="D9" s="137">
        <v>256.19</v>
      </c>
      <c r="E9" s="137">
        <v>93.9</v>
      </c>
      <c r="F9" s="138">
        <v>389.82</v>
      </c>
      <c r="G9" s="139">
        <v>272.672508</v>
      </c>
      <c r="H9" s="139">
        <v>117.15</v>
      </c>
      <c r="I9" s="84">
        <f t="shared" si="0"/>
        <v>11.3485103830444</v>
      </c>
      <c r="J9" s="84">
        <f t="shared" si="1"/>
        <v>6.43370467231352</v>
      </c>
      <c r="K9" s="55">
        <f>(H9-E9)/E9*100</f>
        <v>24.7603833865815</v>
      </c>
    </row>
    <row r="10" s="98" customFormat="1" ht="30" customHeight="1" spans="1:11">
      <c r="A10" s="136" t="s">
        <v>50</v>
      </c>
      <c r="B10" s="136" t="s">
        <v>89</v>
      </c>
      <c r="C10" s="137"/>
      <c r="D10" s="137"/>
      <c r="E10" s="140"/>
      <c r="F10" s="138">
        <v>103.18</v>
      </c>
      <c r="G10" s="139">
        <v>103.18058</v>
      </c>
      <c r="H10" s="139"/>
      <c r="I10" s="84"/>
      <c r="J10" s="84"/>
      <c r="K10" s="54"/>
    </row>
    <row r="11" s="98" customFormat="1" ht="30" customHeight="1" spans="1:11">
      <c r="A11" s="141" t="s">
        <v>52</v>
      </c>
      <c r="B11" s="136" t="s">
        <v>90</v>
      </c>
      <c r="C11" s="137">
        <v>43.9</v>
      </c>
      <c r="D11" s="137">
        <v>43.9</v>
      </c>
      <c r="E11" s="142"/>
      <c r="F11" s="138">
        <v>70.84</v>
      </c>
      <c r="G11" s="139">
        <v>70.840192</v>
      </c>
      <c r="H11" s="139"/>
      <c r="I11" s="84">
        <f t="shared" si="0"/>
        <v>61.3667425968109</v>
      </c>
      <c r="J11" s="84">
        <f t="shared" si="1"/>
        <v>61.3671799544419</v>
      </c>
      <c r="K11" s="54"/>
    </row>
    <row r="12" s="98" customFormat="1" ht="30" customHeight="1" spans="1:11">
      <c r="A12" s="141">
        <v>20805</v>
      </c>
      <c r="B12" s="136" t="s">
        <v>91</v>
      </c>
      <c r="C12" s="137">
        <v>43.9</v>
      </c>
      <c r="D12" s="137">
        <v>43.9</v>
      </c>
      <c r="E12" s="142"/>
      <c r="F12" s="143">
        <v>70.84</v>
      </c>
      <c r="G12" s="139">
        <v>70.840192</v>
      </c>
      <c r="H12" s="139"/>
      <c r="I12" s="84">
        <f t="shared" si="0"/>
        <v>61.3667425968109</v>
      </c>
      <c r="J12" s="84">
        <f t="shared" si="1"/>
        <v>61.3671799544419</v>
      </c>
      <c r="K12" s="54"/>
    </row>
    <row r="13" customFormat="1" ht="30" customHeight="1" spans="1:11">
      <c r="A13" s="141">
        <v>2080501</v>
      </c>
      <c r="B13" s="136" t="s">
        <v>92</v>
      </c>
      <c r="C13" s="137">
        <v>6.47</v>
      </c>
      <c r="D13" s="137">
        <v>6.47</v>
      </c>
      <c r="E13" s="142"/>
      <c r="F13" s="143">
        <v>6.86</v>
      </c>
      <c r="G13" s="139">
        <v>6.856</v>
      </c>
      <c r="H13" s="139"/>
      <c r="I13" s="84">
        <f t="shared" si="0"/>
        <v>6.02782071097373</v>
      </c>
      <c r="J13" s="84">
        <f t="shared" si="1"/>
        <v>5.96599690880989</v>
      </c>
      <c r="K13" s="54"/>
    </row>
    <row r="14" ht="30" customHeight="1" spans="1:11">
      <c r="A14" s="141">
        <v>2080505</v>
      </c>
      <c r="B14" s="136" t="s">
        <v>93</v>
      </c>
      <c r="C14" s="137">
        <v>30.43</v>
      </c>
      <c r="D14" s="137">
        <v>30.43</v>
      </c>
      <c r="E14" s="142"/>
      <c r="F14" s="138">
        <v>48.98</v>
      </c>
      <c r="G14" s="139">
        <v>48.984192</v>
      </c>
      <c r="H14" s="139"/>
      <c r="I14" s="84">
        <f t="shared" si="0"/>
        <v>60.9595793624712</v>
      </c>
      <c r="J14" s="84">
        <f t="shared" si="1"/>
        <v>60.973355241538</v>
      </c>
      <c r="K14" s="54"/>
    </row>
    <row r="15" ht="30" customHeight="1" spans="1:11">
      <c r="A15" s="141">
        <v>2080506</v>
      </c>
      <c r="B15" s="136" t="s">
        <v>94</v>
      </c>
      <c r="C15" s="137">
        <v>7</v>
      </c>
      <c r="D15" s="137">
        <v>7</v>
      </c>
      <c r="E15" s="142"/>
      <c r="F15" s="138">
        <v>15</v>
      </c>
      <c r="G15" s="139">
        <v>15</v>
      </c>
      <c r="H15" s="139"/>
      <c r="I15" s="84">
        <f t="shared" si="0"/>
        <v>114.285714285714</v>
      </c>
      <c r="J15" s="84">
        <f t="shared" si="1"/>
        <v>114.285714285714</v>
      </c>
      <c r="K15" s="54"/>
    </row>
    <row r="16" ht="30" customHeight="1" spans="1:11">
      <c r="A16" s="141" t="s">
        <v>58</v>
      </c>
      <c r="B16" s="136" t="s">
        <v>95</v>
      </c>
      <c r="C16" s="137">
        <v>18.07</v>
      </c>
      <c r="D16" s="137">
        <v>18.07</v>
      </c>
      <c r="E16" s="142"/>
      <c r="F16" s="138">
        <v>26.28</v>
      </c>
      <c r="G16" s="139">
        <v>26.278866</v>
      </c>
      <c r="H16" s="139"/>
      <c r="I16" s="84">
        <f t="shared" si="0"/>
        <v>45.4344216934145</v>
      </c>
      <c r="J16" s="84">
        <f t="shared" si="1"/>
        <v>45.4281460985058</v>
      </c>
      <c r="K16" s="54"/>
    </row>
    <row r="17" ht="30" customHeight="1" spans="1:11">
      <c r="A17" s="141">
        <v>21011</v>
      </c>
      <c r="B17" s="136" t="s">
        <v>96</v>
      </c>
      <c r="C17" s="137">
        <v>18.07</v>
      </c>
      <c r="D17" s="137">
        <v>18.07</v>
      </c>
      <c r="E17" s="142"/>
      <c r="F17" s="138">
        <v>26.28</v>
      </c>
      <c r="G17" s="139">
        <v>26.278866</v>
      </c>
      <c r="H17" s="139"/>
      <c r="I17" s="84">
        <f t="shared" si="0"/>
        <v>45.4344216934145</v>
      </c>
      <c r="J17" s="84">
        <f t="shared" si="1"/>
        <v>45.4281460985058</v>
      </c>
      <c r="K17" s="54"/>
    </row>
    <row r="18" ht="30" customHeight="1" spans="1:11">
      <c r="A18" s="141">
        <v>2101101</v>
      </c>
      <c r="B18" s="136" t="s">
        <v>97</v>
      </c>
      <c r="C18" s="137">
        <v>12.36</v>
      </c>
      <c r="D18" s="137">
        <v>12.36</v>
      </c>
      <c r="E18" s="144"/>
      <c r="F18" s="145">
        <v>13.82</v>
      </c>
      <c r="G18" s="139">
        <v>13.821249</v>
      </c>
      <c r="H18" s="139"/>
      <c r="I18" s="84">
        <f t="shared" si="0"/>
        <v>11.8122977346278</v>
      </c>
      <c r="J18" s="84">
        <f t="shared" si="1"/>
        <v>11.8224029126214</v>
      </c>
      <c r="K18" s="50"/>
    </row>
    <row r="19" ht="30" customHeight="1" spans="1:11">
      <c r="A19" s="141">
        <v>2101102</v>
      </c>
      <c r="B19" s="136"/>
      <c r="C19" s="137"/>
      <c r="D19" s="137"/>
      <c r="E19" s="144"/>
      <c r="F19" s="145">
        <v>6.08</v>
      </c>
      <c r="G19" s="139">
        <v>6.078579</v>
      </c>
      <c r="H19" s="139"/>
      <c r="I19" s="84"/>
      <c r="J19" s="84"/>
      <c r="K19" s="50"/>
    </row>
    <row r="20" ht="30" customHeight="1" spans="1:11">
      <c r="A20" s="141" t="s">
        <v>98</v>
      </c>
      <c r="B20" s="136" t="s">
        <v>99</v>
      </c>
      <c r="C20" s="137">
        <v>5.71</v>
      </c>
      <c r="D20" s="137">
        <v>5.71</v>
      </c>
      <c r="E20" s="146"/>
      <c r="F20" s="145">
        <v>6.08</v>
      </c>
      <c r="G20" s="139">
        <v>6.379038</v>
      </c>
      <c r="H20" s="139"/>
      <c r="I20" s="84">
        <f t="shared" si="0"/>
        <v>6.47985989492119</v>
      </c>
      <c r="J20" s="84">
        <f t="shared" si="1"/>
        <v>11.7169527145359</v>
      </c>
      <c r="K20" s="50"/>
    </row>
    <row r="21" ht="30" customHeight="1" spans="1:11">
      <c r="A21" s="141" t="s">
        <v>65</v>
      </c>
      <c r="B21" s="136" t="s">
        <v>100</v>
      </c>
      <c r="C21" s="137">
        <v>22.82</v>
      </c>
      <c r="D21" s="137">
        <v>22.82</v>
      </c>
      <c r="E21" s="147"/>
      <c r="F21" s="145">
        <v>50.89</v>
      </c>
      <c r="G21" s="139">
        <v>50.886689</v>
      </c>
      <c r="H21" s="139"/>
      <c r="I21" s="84">
        <f t="shared" si="0"/>
        <v>123.006134969325</v>
      </c>
      <c r="J21" s="84">
        <f t="shared" si="1"/>
        <v>122.991625766871</v>
      </c>
      <c r="K21" s="50"/>
    </row>
    <row r="22" ht="30" customHeight="1" spans="1:11">
      <c r="A22" s="141" t="s">
        <v>101</v>
      </c>
      <c r="B22" s="136" t="s">
        <v>102</v>
      </c>
      <c r="C22" s="137">
        <v>22.82</v>
      </c>
      <c r="D22" s="137">
        <v>22.82</v>
      </c>
      <c r="E22" s="144"/>
      <c r="F22" s="145">
        <v>50.89</v>
      </c>
      <c r="G22" s="139">
        <v>50.886689</v>
      </c>
      <c r="H22" s="139"/>
      <c r="I22" s="84">
        <f t="shared" si="0"/>
        <v>123.006134969325</v>
      </c>
      <c r="J22" s="84">
        <f t="shared" si="1"/>
        <v>122.991625766871</v>
      </c>
      <c r="K22" s="50"/>
    </row>
    <row r="23" ht="30" customHeight="1" spans="1:11">
      <c r="A23" s="141" t="s">
        <v>103</v>
      </c>
      <c r="B23" s="136" t="s">
        <v>104</v>
      </c>
      <c r="C23" s="137">
        <v>22.82</v>
      </c>
      <c r="D23" s="137">
        <v>22.82</v>
      </c>
      <c r="E23" s="144"/>
      <c r="F23" s="145">
        <v>50.89</v>
      </c>
      <c r="G23" s="139">
        <v>50.886689</v>
      </c>
      <c r="H23" s="50"/>
      <c r="I23" s="84">
        <f t="shared" si="0"/>
        <v>123.006134969325</v>
      </c>
      <c r="J23" s="84">
        <f t="shared" si="1"/>
        <v>122.991625766871</v>
      </c>
      <c r="K23" s="50"/>
    </row>
    <row r="24" ht="30" customHeight="1" spans="1:11">
      <c r="A24" s="148" t="s">
        <v>105</v>
      </c>
      <c r="B24" s="149"/>
      <c r="C24" s="137">
        <v>434.88</v>
      </c>
      <c r="D24" s="137">
        <v>340.98</v>
      </c>
      <c r="E24" s="150">
        <v>93.9</v>
      </c>
      <c r="F24" s="143">
        <v>641.01</v>
      </c>
      <c r="G24" s="54">
        <v>523.86</v>
      </c>
      <c r="H24" s="54">
        <v>117.15</v>
      </c>
      <c r="I24" s="84">
        <f t="shared" si="0"/>
        <v>47.3992825607064</v>
      </c>
      <c r="J24" s="84">
        <f t="shared" si="1"/>
        <v>53.633644202006</v>
      </c>
      <c r="K24" s="54">
        <v>24.77</v>
      </c>
    </row>
  </sheetData>
  <mergeCells count="7">
    <mergeCell ref="A3:K3"/>
    <mergeCell ref="J4:K4"/>
    <mergeCell ref="A5:B5"/>
    <mergeCell ref="C5:E5"/>
    <mergeCell ref="F5:H5"/>
    <mergeCell ref="I5:K5"/>
    <mergeCell ref="A24:B24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workbookViewId="0">
      <selection activeCell="B5" sqref="B5:B61"/>
    </sheetView>
  </sheetViews>
  <sheetFormatPr defaultColWidth="9" defaultRowHeight="15" outlineLevelCol="5"/>
  <cols>
    <col min="1" max="1" width="39.625" customWidth="1"/>
    <col min="2" max="2" width="18.125" customWidth="1"/>
    <col min="3" max="3" width="33" customWidth="1"/>
  </cols>
  <sheetData>
    <row r="1" ht="19.5" customHeight="1" spans="1:3">
      <c r="A1" s="124" t="s">
        <v>106</v>
      </c>
      <c r="B1" s="88"/>
      <c r="C1" s="88"/>
    </row>
    <row r="2" ht="44.25" customHeight="1" spans="1:5">
      <c r="A2" s="125" t="s">
        <v>107</v>
      </c>
      <c r="B2" s="125"/>
      <c r="C2" s="125"/>
      <c r="D2" s="109"/>
      <c r="E2" s="109"/>
    </row>
    <row r="3" ht="20.25" customHeight="1" spans="1:3">
      <c r="A3" s="113"/>
      <c r="B3" s="113"/>
      <c r="C3" s="126" t="s">
        <v>2</v>
      </c>
    </row>
    <row r="4" ht="22.5" customHeight="1" spans="1:3">
      <c r="A4" s="127" t="s">
        <v>108</v>
      </c>
      <c r="B4" s="127" t="s">
        <v>6</v>
      </c>
      <c r="C4" s="127" t="s">
        <v>109</v>
      </c>
    </row>
    <row r="5" ht="22.5" customHeight="1" spans="1:6">
      <c r="A5" s="50" t="s">
        <v>110</v>
      </c>
      <c r="B5" s="38">
        <v>471.126547</v>
      </c>
      <c r="C5" s="50"/>
      <c r="F5" t="s">
        <v>111</v>
      </c>
    </row>
    <row r="6" ht="22.5" customHeight="1" spans="1:3">
      <c r="A6" s="50" t="s">
        <v>112</v>
      </c>
      <c r="B6" s="38">
        <v>186.0768</v>
      </c>
      <c r="C6" s="50"/>
    </row>
    <row r="7" ht="22.5" customHeight="1" spans="1:3">
      <c r="A7" s="50" t="s">
        <v>113</v>
      </c>
      <c r="B7" s="38">
        <v>94.37</v>
      </c>
      <c r="C7" s="50"/>
    </row>
    <row r="8" ht="22.5" customHeight="1" spans="1:3">
      <c r="A8" s="50" t="s">
        <v>114</v>
      </c>
      <c r="B8" s="38">
        <v>10.6374</v>
      </c>
      <c r="C8" s="50"/>
    </row>
    <row r="9" ht="22.5" customHeight="1" spans="1:3">
      <c r="A9" s="50" t="s">
        <v>115</v>
      </c>
      <c r="B9" s="38">
        <v>38.607</v>
      </c>
      <c r="C9" s="50"/>
    </row>
    <row r="10" ht="22.5" customHeight="1" spans="1:3">
      <c r="A10" s="50" t="s">
        <v>116</v>
      </c>
      <c r="B10" s="38">
        <v>48.984192</v>
      </c>
      <c r="C10" s="50"/>
    </row>
    <row r="11" ht="22.5" customHeight="1" spans="1:3">
      <c r="A11" s="50" t="s">
        <v>117</v>
      </c>
      <c r="B11" s="38">
        <v>15</v>
      </c>
      <c r="C11" s="50"/>
    </row>
    <row r="12" ht="22.5" customHeight="1" spans="1:3">
      <c r="A12" s="50" t="s">
        <v>118</v>
      </c>
      <c r="B12" s="38">
        <v>19.899828</v>
      </c>
      <c r="C12" s="50"/>
    </row>
    <row r="13" ht="22.5" customHeight="1" spans="1:3">
      <c r="A13" s="50" t="s">
        <v>119</v>
      </c>
      <c r="B13" s="38">
        <v>6.379038</v>
      </c>
      <c r="C13" s="50"/>
    </row>
    <row r="14" ht="22.5" customHeight="1" spans="1:3">
      <c r="A14" s="50" t="s">
        <v>120</v>
      </c>
      <c r="B14" s="38">
        <v>0.1356</v>
      </c>
      <c r="C14" s="50"/>
    </row>
    <row r="15" ht="22.5" customHeight="1" spans="1:3">
      <c r="A15" s="50" t="s">
        <v>121</v>
      </c>
      <c r="B15" s="38">
        <v>50.886689</v>
      </c>
      <c r="C15" s="50"/>
    </row>
    <row r="16" ht="22.5" customHeight="1" spans="1:3">
      <c r="A16" s="50" t="s">
        <v>122</v>
      </c>
      <c r="B16" s="38">
        <v>0.15</v>
      </c>
      <c r="C16" s="50"/>
    </row>
    <row r="17" ht="22.5" customHeight="1" spans="1:3">
      <c r="A17" s="50" t="s">
        <v>123</v>
      </c>
      <c r="B17" s="128">
        <v>116.19</v>
      </c>
      <c r="C17" s="50"/>
    </row>
    <row r="18" ht="22.5" customHeight="1" spans="1:3">
      <c r="A18" s="50" t="s">
        <v>124</v>
      </c>
      <c r="B18" s="128">
        <v>36.44</v>
      </c>
      <c r="C18" s="50"/>
    </row>
    <row r="19" ht="22.5" customHeight="1" spans="1:3">
      <c r="A19" s="50" t="s">
        <v>125</v>
      </c>
      <c r="B19" s="128">
        <v>13.4</v>
      </c>
      <c r="C19" s="50"/>
    </row>
    <row r="20" ht="22.5" customHeight="1" spans="1:3">
      <c r="A20" s="50" t="s">
        <v>126</v>
      </c>
      <c r="B20" s="128"/>
      <c r="C20" s="50"/>
    </row>
    <row r="21" ht="22.5" customHeight="1" spans="1:3">
      <c r="A21" s="50" t="s">
        <v>127</v>
      </c>
      <c r="B21" s="128"/>
      <c r="C21" s="50"/>
    </row>
    <row r="22" ht="22.5" customHeight="1" spans="1:3">
      <c r="A22" s="50" t="s">
        <v>128</v>
      </c>
      <c r="B22" s="128"/>
      <c r="C22" s="50"/>
    </row>
    <row r="23" ht="22.5" customHeight="1" spans="1:3">
      <c r="A23" s="50" t="s">
        <v>129</v>
      </c>
      <c r="B23" s="128"/>
      <c r="C23" s="50"/>
    </row>
    <row r="24" ht="22.5" customHeight="1" spans="1:3">
      <c r="A24" s="50" t="s">
        <v>130</v>
      </c>
      <c r="B24" s="128">
        <v>0.5</v>
      </c>
      <c r="C24" s="50"/>
    </row>
    <row r="25" ht="22.5" customHeight="1" spans="1:3">
      <c r="A25" s="50" t="s">
        <v>131</v>
      </c>
      <c r="B25" s="128"/>
      <c r="C25" s="50"/>
    </row>
    <row r="26" ht="22.5" customHeight="1" spans="1:3">
      <c r="A26" s="50" t="s">
        <v>132</v>
      </c>
      <c r="B26" s="128"/>
      <c r="C26" s="50"/>
    </row>
    <row r="27" ht="22.5" customHeight="1" spans="1:3">
      <c r="A27" s="50" t="s">
        <v>133</v>
      </c>
      <c r="B27" s="128">
        <v>7</v>
      </c>
      <c r="C27" s="50"/>
    </row>
    <row r="28" ht="22.5" customHeight="1" spans="1:3">
      <c r="A28" s="50" t="s">
        <v>134</v>
      </c>
      <c r="B28" s="128"/>
      <c r="C28" s="50"/>
    </row>
    <row r="29" ht="22.5" customHeight="1" spans="1:3">
      <c r="A29" s="50" t="s">
        <v>135</v>
      </c>
      <c r="B29" s="128">
        <v>16.6</v>
      </c>
      <c r="C29" s="50"/>
    </row>
    <row r="30" ht="22.5" customHeight="1" spans="1:3">
      <c r="A30" s="50" t="s">
        <v>136</v>
      </c>
      <c r="B30" s="128"/>
      <c r="C30" s="50"/>
    </row>
    <row r="31" ht="22.5" customHeight="1" spans="1:3">
      <c r="A31" s="50" t="s">
        <v>137</v>
      </c>
      <c r="B31" s="128"/>
      <c r="C31" s="50"/>
    </row>
    <row r="32" ht="22.5" customHeight="1" spans="1:3">
      <c r="A32" s="50" t="s">
        <v>138</v>
      </c>
      <c r="B32" s="128">
        <v>2</v>
      </c>
      <c r="C32" s="50"/>
    </row>
    <row r="33" ht="22.5" customHeight="1" spans="1:3">
      <c r="A33" s="50" t="s">
        <v>139</v>
      </c>
      <c r="B33" s="128"/>
      <c r="C33" s="50"/>
    </row>
    <row r="34" ht="22.5" customHeight="1" spans="1:3">
      <c r="A34" s="50" t="s">
        <v>140</v>
      </c>
      <c r="B34" s="128"/>
      <c r="C34" s="50"/>
    </row>
    <row r="35" ht="22.5" customHeight="1" spans="1:3">
      <c r="A35" s="50" t="s">
        <v>141</v>
      </c>
      <c r="B35" s="128"/>
      <c r="C35" s="50"/>
    </row>
    <row r="36" ht="22.5" customHeight="1" spans="1:3">
      <c r="A36" s="50" t="s">
        <v>142</v>
      </c>
      <c r="B36" s="128"/>
      <c r="C36" s="50"/>
    </row>
    <row r="37" ht="22.5" customHeight="1" spans="1:3">
      <c r="A37" s="50" t="s">
        <v>143</v>
      </c>
      <c r="B37" s="128">
        <v>3</v>
      </c>
      <c r="C37" s="50"/>
    </row>
    <row r="38" ht="22.5" customHeight="1" spans="1:3">
      <c r="A38" s="50" t="s">
        <v>144</v>
      </c>
      <c r="B38" s="128"/>
      <c r="C38" s="50"/>
    </row>
    <row r="39" ht="22.5" customHeight="1" spans="1:3">
      <c r="A39" s="50" t="s">
        <v>145</v>
      </c>
      <c r="B39" s="128"/>
      <c r="C39" s="50"/>
    </row>
    <row r="40" ht="22.5" customHeight="1" spans="1:3">
      <c r="A40" s="50" t="s">
        <v>146</v>
      </c>
      <c r="B40" s="128">
        <v>6.32</v>
      </c>
      <c r="C40" s="50"/>
    </row>
    <row r="41" ht="22.5" customHeight="1" spans="1:3">
      <c r="A41" s="50" t="s">
        <v>147</v>
      </c>
      <c r="B41" s="128"/>
      <c r="C41" s="50"/>
    </row>
    <row r="42" ht="22.5" customHeight="1" spans="1:3">
      <c r="A42" s="50" t="s">
        <v>148</v>
      </c>
      <c r="B42" s="128">
        <v>27.33</v>
      </c>
      <c r="C42" s="50"/>
    </row>
    <row r="43" ht="22.5" customHeight="1" spans="1:3">
      <c r="A43" s="50" t="s">
        <v>149</v>
      </c>
      <c r="B43" s="128"/>
      <c r="C43" s="50"/>
    </row>
    <row r="44" ht="22.5" customHeight="1" spans="1:3">
      <c r="A44" s="129" t="s">
        <v>150</v>
      </c>
      <c r="B44" s="128">
        <v>3.6</v>
      </c>
      <c r="C44" s="50"/>
    </row>
    <row r="45" ht="22.5" customHeight="1" spans="1:3">
      <c r="A45" s="50" t="s">
        <v>151</v>
      </c>
      <c r="B45" s="128">
        <v>8.69</v>
      </c>
      <c r="C45" s="50"/>
    </row>
    <row r="46" ht="22.5" customHeight="1" spans="1:3">
      <c r="A46" s="50" t="s">
        <v>152</v>
      </c>
      <c r="B46" s="128">
        <v>6.83</v>
      </c>
      <c r="C46" s="50"/>
    </row>
    <row r="47" ht="22.5" customHeight="1" spans="1:3">
      <c r="A47" s="50" t="s">
        <v>153</v>
      </c>
      <c r="B47" s="128"/>
      <c r="C47" s="50"/>
    </row>
    <row r="48" ht="22.5" customHeight="1" spans="1:3">
      <c r="A48" s="50" t="s">
        <v>154</v>
      </c>
      <c r="B48" s="128"/>
      <c r="C48" s="50"/>
    </row>
    <row r="49" ht="22.5" customHeight="1" spans="1:3">
      <c r="A49" s="50" t="s">
        <v>155</v>
      </c>
      <c r="B49" s="128"/>
      <c r="C49" s="50"/>
    </row>
    <row r="50" ht="22.5" customHeight="1" spans="1:3">
      <c r="A50" s="50" t="s">
        <v>156</v>
      </c>
      <c r="B50" s="128">
        <v>1.86</v>
      </c>
      <c r="C50" s="50"/>
    </row>
    <row r="51" ht="22.5" customHeight="1" spans="1:3">
      <c r="A51" s="50" t="s">
        <v>157</v>
      </c>
      <c r="B51" s="128"/>
      <c r="C51" s="50"/>
    </row>
    <row r="52" ht="22.5" customHeight="1" spans="1:3">
      <c r="A52" s="50" t="s">
        <v>158</v>
      </c>
      <c r="B52" s="128"/>
      <c r="C52" s="50"/>
    </row>
    <row r="53" ht="22.5" customHeight="1" spans="1:3">
      <c r="A53" s="50" t="s">
        <v>159</v>
      </c>
      <c r="B53" s="128"/>
      <c r="C53" s="50"/>
    </row>
    <row r="54" ht="22.5" customHeight="1" spans="1:3">
      <c r="A54" s="50" t="s">
        <v>160</v>
      </c>
      <c r="B54" s="128"/>
      <c r="C54" s="50"/>
    </row>
    <row r="55" ht="22.5" customHeight="1" spans="1:3">
      <c r="A55" s="50" t="s">
        <v>161</v>
      </c>
      <c r="B55" s="128"/>
      <c r="C55" s="50"/>
    </row>
    <row r="56" ht="22.5" customHeight="1" spans="1:3">
      <c r="A56" s="50" t="s">
        <v>162</v>
      </c>
      <c r="B56" s="128"/>
      <c r="C56" s="50"/>
    </row>
    <row r="57" ht="22.5" customHeight="1" spans="1:3">
      <c r="A57" s="15" t="s">
        <v>163</v>
      </c>
      <c r="B57" s="38">
        <v>15</v>
      </c>
      <c r="C57" s="50"/>
    </row>
    <row r="58" ht="22.5" customHeight="1" spans="1:3">
      <c r="A58" s="15" t="s">
        <v>164</v>
      </c>
      <c r="B58" s="38">
        <v>15</v>
      </c>
      <c r="C58" s="50"/>
    </row>
    <row r="59" ht="22.5" customHeight="1" spans="1:3">
      <c r="A59" s="15" t="s">
        <v>165</v>
      </c>
      <c r="B59" s="38">
        <v>30</v>
      </c>
      <c r="C59" s="50"/>
    </row>
    <row r="60" ht="22.5" customHeight="1" spans="1:3">
      <c r="A60" s="15" t="s">
        <v>166</v>
      </c>
      <c r="B60" s="38">
        <v>30</v>
      </c>
      <c r="C60" s="50"/>
    </row>
    <row r="61" ht="22.5" customHeight="1" spans="1:3">
      <c r="A61" s="53" t="s">
        <v>105</v>
      </c>
      <c r="B61" s="55">
        <v>641.01</v>
      </c>
      <c r="C61" s="50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E8" sqref="E8"/>
    </sheetView>
  </sheetViews>
  <sheetFormatPr defaultColWidth="9" defaultRowHeight="15" outlineLevelCol="1"/>
  <cols>
    <col min="1" max="1" width="56.875" customWidth="1"/>
    <col min="2" max="2" width="60.375" customWidth="1"/>
  </cols>
  <sheetData>
    <row r="1" ht="23.25" customHeight="1" spans="1:1">
      <c r="A1" s="100" t="s">
        <v>167</v>
      </c>
    </row>
    <row r="2" ht="19.5" customHeight="1" spans="1:2">
      <c r="A2" s="112"/>
      <c r="B2" s="113"/>
    </row>
    <row r="3" ht="30" customHeight="1" spans="1:2">
      <c r="A3" s="114" t="s">
        <v>168</v>
      </c>
      <c r="B3" s="114"/>
    </row>
    <row r="4" ht="16.5" customHeight="1" spans="1:2">
      <c r="A4" s="115"/>
      <c r="B4" s="116" t="s">
        <v>2</v>
      </c>
    </row>
    <row r="5" ht="38.25" customHeight="1" spans="1:2">
      <c r="A5" s="117" t="s">
        <v>5</v>
      </c>
      <c r="B5" s="117" t="s">
        <v>82</v>
      </c>
    </row>
    <row r="6" ht="38.25" customHeight="1" spans="1:2">
      <c r="A6" s="118" t="s">
        <v>169</v>
      </c>
      <c r="B6" s="54"/>
    </row>
    <row r="7" ht="38.25" customHeight="1" spans="1:2">
      <c r="A7" s="54" t="s">
        <v>170</v>
      </c>
      <c r="B7" s="54"/>
    </row>
    <row r="8" ht="38.25" customHeight="1" spans="1:2">
      <c r="A8" s="54" t="s">
        <v>171</v>
      </c>
      <c r="B8" s="54"/>
    </row>
    <row r="9" ht="38.25" customHeight="1" spans="1:2">
      <c r="A9" s="119" t="s">
        <v>172</v>
      </c>
      <c r="B9" s="119"/>
    </row>
    <row r="10" ht="38.25" customHeight="1" spans="1:2">
      <c r="A10" s="120" t="s">
        <v>173</v>
      </c>
      <c r="B10" s="119"/>
    </row>
    <row r="11" ht="38.25" customHeight="1" spans="1:2">
      <c r="A11" s="121" t="s">
        <v>174</v>
      </c>
      <c r="B11" s="122"/>
    </row>
    <row r="12" ht="91.5" customHeight="1" spans="1:2">
      <c r="A12" s="123" t="s">
        <v>175</v>
      </c>
      <c r="B12" s="123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16" sqref="A16"/>
    </sheetView>
  </sheetViews>
  <sheetFormatPr defaultColWidth="6.875" defaultRowHeight="15" outlineLevelCol="6"/>
  <cols>
    <col min="1" max="2" width="38.7" style="90" customWidth="1"/>
    <col min="3" max="3" width="41.6" style="90" customWidth="1"/>
    <col min="4" max="7" width="9.875" style="90" customWidth="1"/>
    <col min="8" max="16380" width="6.875" style="90"/>
  </cols>
  <sheetData>
    <row r="1" ht="16.5" customHeight="1" spans="1:7">
      <c r="A1" s="61" t="s">
        <v>176</v>
      </c>
      <c r="B1" s="62"/>
      <c r="C1" s="62"/>
      <c r="D1" s="62"/>
      <c r="E1" s="62"/>
      <c r="F1" s="97"/>
      <c r="G1" s="97"/>
    </row>
    <row r="2" ht="16.5" customHeight="1" spans="1:7">
      <c r="A2" s="62"/>
      <c r="B2" s="62"/>
      <c r="C2" s="62"/>
      <c r="D2" s="62"/>
      <c r="E2" s="62"/>
      <c r="F2" s="97"/>
      <c r="G2" s="97"/>
    </row>
    <row r="3" ht="29.25" customHeight="1" spans="1:7">
      <c r="A3" s="99" t="s">
        <v>177</v>
      </c>
      <c r="B3" s="99"/>
      <c r="C3" s="99"/>
      <c r="D3" s="109"/>
      <c r="E3" s="109"/>
      <c r="F3" s="109"/>
      <c r="G3" s="109"/>
    </row>
    <row r="4" ht="26.25" customHeight="1" spans="1:7">
      <c r="A4" s="100"/>
      <c r="B4" s="100"/>
      <c r="C4" s="110" t="s">
        <v>2</v>
      </c>
      <c r="D4" s="100"/>
      <c r="E4" s="100"/>
      <c r="F4" s="110"/>
      <c r="G4" s="110"/>
    </row>
    <row r="5" ht="29" customHeight="1" spans="1:3">
      <c r="A5" s="53" t="s">
        <v>40</v>
      </c>
      <c r="B5" s="53"/>
      <c r="C5" s="111" t="s">
        <v>178</v>
      </c>
    </row>
    <row r="6" ht="29" customHeight="1" spans="1:3">
      <c r="A6" s="53" t="s">
        <v>45</v>
      </c>
      <c r="B6" s="53" t="s">
        <v>46</v>
      </c>
      <c r="C6" s="111"/>
    </row>
    <row r="7" ht="29" customHeight="1" spans="1:3">
      <c r="A7" s="101"/>
      <c r="C7" s="107"/>
    </row>
    <row r="8" ht="29" customHeight="1" spans="1:3">
      <c r="A8" s="101"/>
      <c r="B8" s="102"/>
      <c r="C8" s="107"/>
    </row>
    <row r="9" ht="29" customHeight="1" spans="1:3">
      <c r="A9" s="101"/>
      <c r="B9" s="102"/>
      <c r="C9" s="107"/>
    </row>
    <row r="10" ht="29" customHeight="1" spans="1:3">
      <c r="A10" s="101"/>
      <c r="B10" s="102"/>
      <c r="C10" s="107"/>
    </row>
    <row r="11" ht="29" customHeight="1" spans="1:3">
      <c r="A11" s="101"/>
      <c r="B11" s="102"/>
      <c r="C11" s="107"/>
    </row>
    <row r="12" ht="29" customHeight="1" spans="1:3">
      <c r="A12" s="101"/>
      <c r="B12" s="103"/>
      <c r="C12" s="108"/>
    </row>
    <row r="13" ht="29" customHeight="1" spans="1:3">
      <c r="A13" s="101"/>
      <c r="B13" s="54"/>
      <c r="C13" s="54"/>
    </row>
    <row r="14" ht="29" customHeight="1" spans="1:3">
      <c r="A14" s="101"/>
      <c r="B14" s="102"/>
      <c r="C14" s="54"/>
    </row>
    <row r="15" ht="29" customHeight="1" spans="1:3">
      <c r="A15" s="101"/>
      <c r="B15" s="102"/>
      <c r="C15" s="54"/>
    </row>
    <row r="16" ht="29" customHeight="1" spans="1:3">
      <c r="A16" s="101"/>
      <c r="B16" s="102"/>
      <c r="C16" s="54"/>
    </row>
    <row r="17" ht="29" customHeight="1" spans="1:3">
      <c r="A17" s="104" t="s">
        <v>179</v>
      </c>
      <c r="B17" s="105"/>
      <c r="C17" s="54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3" sqref="A3:K3"/>
    </sheetView>
  </sheetViews>
  <sheetFormatPr defaultColWidth="6.875" defaultRowHeight="12"/>
  <cols>
    <col min="1" max="1" width="18.125" style="90" customWidth="1"/>
    <col min="2" max="2" width="15.375" style="90" customWidth="1"/>
    <col min="3" max="11" width="9.875" style="90" customWidth="1"/>
    <col min="12" max="16384" width="6.875" style="90"/>
  </cols>
  <sheetData>
    <row r="1" ht="16.5" customHeight="1" spans="1:11">
      <c r="A1" s="61" t="s">
        <v>180</v>
      </c>
      <c r="B1" s="62"/>
      <c r="C1" s="62"/>
      <c r="D1" s="62"/>
      <c r="E1" s="62"/>
      <c r="F1" s="62"/>
      <c r="G1" s="62"/>
      <c r="H1" s="62"/>
      <c r="I1" s="62"/>
      <c r="J1" s="97"/>
      <c r="K1" s="97"/>
    </row>
    <row r="2" ht="16.5" customHeight="1" spans="1:11">
      <c r="A2" s="62"/>
      <c r="B2" s="62"/>
      <c r="C2" s="62"/>
      <c r="D2" s="62"/>
      <c r="E2" s="62"/>
      <c r="F2" s="62"/>
      <c r="G2" s="62"/>
      <c r="H2" s="62"/>
      <c r="I2" s="62"/>
      <c r="J2" s="97"/>
      <c r="K2" s="97"/>
    </row>
    <row r="3" ht="29.25" customHeight="1" spans="1:11">
      <c r="A3" s="99" t="s">
        <v>181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ht="26.25" customHeight="1" spans="1:11">
      <c r="A4" s="100"/>
      <c r="B4" s="100"/>
      <c r="C4" s="100"/>
      <c r="D4" s="100"/>
      <c r="E4" s="100"/>
      <c r="F4" s="100"/>
      <c r="G4" s="100"/>
      <c r="H4" s="100"/>
      <c r="I4" s="100"/>
      <c r="J4" s="106" t="s">
        <v>2</v>
      </c>
      <c r="K4" s="106"/>
    </row>
    <row r="5" ht="26.25" customHeight="1" spans="1:11">
      <c r="A5" s="53" t="s">
        <v>40</v>
      </c>
      <c r="B5" s="53"/>
      <c r="C5" s="53" t="s">
        <v>81</v>
      </c>
      <c r="D5" s="53"/>
      <c r="E5" s="53"/>
      <c r="F5" s="53" t="s">
        <v>82</v>
      </c>
      <c r="G5" s="53"/>
      <c r="H5" s="53"/>
      <c r="I5" s="53" t="s">
        <v>182</v>
      </c>
      <c r="J5" s="53"/>
      <c r="K5" s="53"/>
    </row>
    <row r="6" s="98" customFormat="1" ht="27.75" customHeight="1" spans="1:11">
      <c r="A6" s="53" t="s">
        <v>45</v>
      </c>
      <c r="B6" s="53" t="s">
        <v>46</v>
      </c>
      <c r="C6" s="53" t="s">
        <v>69</v>
      </c>
      <c r="D6" s="53" t="s">
        <v>72</v>
      </c>
      <c r="E6" s="53" t="s">
        <v>73</v>
      </c>
      <c r="F6" s="53" t="s">
        <v>69</v>
      </c>
      <c r="G6" s="53" t="s">
        <v>72</v>
      </c>
      <c r="H6" s="53" t="s">
        <v>73</v>
      </c>
      <c r="I6" s="53" t="s">
        <v>69</v>
      </c>
      <c r="J6" s="53" t="s">
        <v>72</v>
      </c>
      <c r="K6" s="53" t="s">
        <v>73</v>
      </c>
    </row>
    <row r="7" s="98" customFormat="1" ht="30" customHeight="1" spans="1:11">
      <c r="A7" s="101"/>
      <c r="B7" s="102"/>
      <c r="C7" s="102"/>
      <c r="D7" s="102"/>
      <c r="E7" s="102"/>
      <c r="F7" s="102"/>
      <c r="G7" s="102"/>
      <c r="H7" s="102"/>
      <c r="I7" s="102"/>
      <c r="J7" s="107"/>
      <c r="K7" s="107"/>
    </row>
    <row r="8" s="98" customFormat="1" ht="30" customHeight="1" spans="1:11">
      <c r="A8" s="101"/>
      <c r="B8" s="102"/>
      <c r="C8" s="102"/>
      <c r="D8" s="102"/>
      <c r="E8" s="102"/>
      <c r="F8" s="102"/>
      <c r="G8" s="102"/>
      <c r="H8" s="102"/>
      <c r="I8" s="102"/>
      <c r="J8" s="107"/>
      <c r="K8" s="107"/>
    </row>
    <row r="9" s="98" customFormat="1" ht="30" customHeight="1" spans="1:11">
      <c r="A9" s="101"/>
      <c r="B9" s="102"/>
      <c r="C9" s="102"/>
      <c r="D9" s="102"/>
      <c r="E9" s="102"/>
      <c r="F9" s="102"/>
      <c r="G9" s="102"/>
      <c r="H9" s="102"/>
      <c r="I9" s="102"/>
      <c r="J9" s="107"/>
      <c r="K9" s="107"/>
    </row>
    <row r="10" s="98" customFormat="1" ht="30" customHeight="1" spans="1:11">
      <c r="A10" s="101"/>
      <c r="B10" s="102"/>
      <c r="C10" s="102"/>
      <c r="D10" s="102"/>
      <c r="E10" s="102"/>
      <c r="F10" s="102"/>
      <c r="G10" s="102"/>
      <c r="H10" s="102"/>
      <c r="I10" s="102"/>
      <c r="J10" s="107"/>
      <c r="K10" s="107"/>
    </row>
    <row r="11" customFormat="1" ht="30" customHeight="1" spans="1:11">
      <c r="A11" s="101"/>
      <c r="B11" s="103"/>
      <c r="C11" s="103"/>
      <c r="D11" s="103"/>
      <c r="E11" s="103"/>
      <c r="F11" s="103"/>
      <c r="G11" s="103"/>
      <c r="H11" s="103"/>
      <c r="I11" s="103"/>
      <c r="J11" s="108"/>
      <c r="K11" s="108"/>
    </row>
    <row r="12" customFormat="1" ht="30" customHeight="1" spans="1:11">
      <c r="A12" s="101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customFormat="1" ht="30" customHeight="1" spans="1:11">
      <c r="A13" s="101"/>
      <c r="B13" s="102"/>
      <c r="C13" s="102"/>
      <c r="D13" s="102"/>
      <c r="E13" s="102"/>
      <c r="F13" s="102"/>
      <c r="G13" s="102"/>
      <c r="H13" s="102"/>
      <c r="I13" s="102"/>
      <c r="J13" s="54"/>
      <c r="K13" s="54"/>
    </row>
    <row r="14" ht="30" customHeight="1" spans="1:11">
      <c r="A14" s="101"/>
      <c r="B14" s="54"/>
      <c r="C14" s="54"/>
      <c r="D14" s="54"/>
      <c r="E14" s="54"/>
      <c r="F14" s="54"/>
      <c r="G14" s="54"/>
      <c r="H14" s="54"/>
      <c r="I14" s="102"/>
      <c r="J14" s="54"/>
      <c r="K14" s="54"/>
    </row>
    <row r="15" ht="30" customHeight="1" spans="1:11">
      <c r="A15" s="101"/>
      <c r="B15" s="102"/>
      <c r="C15" s="102"/>
      <c r="D15" s="102"/>
      <c r="E15" s="102"/>
      <c r="F15" s="102"/>
      <c r="G15" s="102"/>
      <c r="H15" s="102"/>
      <c r="I15" s="102"/>
      <c r="J15" s="54"/>
      <c r="K15" s="54"/>
    </row>
    <row r="16" ht="30" customHeight="1" spans="1:11">
      <c r="A16" s="101"/>
      <c r="B16" s="102"/>
      <c r="C16" s="102"/>
      <c r="D16" s="102"/>
      <c r="E16" s="102"/>
      <c r="F16" s="102"/>
      <c r="G16" s="102"/>
      <c r="H16" s="102"/>
      <c r="I16" s="102"/>
      <c r="J16" s="54"/>
      <c r="K16" s="54"/>
    </row>
    <row r="17" ht="30" customHeight="1" spans="1:11">
      <c r="A17" s="104" t="s">
        <v>179</v>
      </c>
      <c r="B17" s="105"/>
      <c r="C17" s="102"/>
      <c r="D17" s="102"/>
      <c r="E17" s="102"/>
      <c r="F17" s="102"/>
      <c r="G17" s="102"/>
      <c r="H17" s="102"/>
      <c r="I17" s="102"/>
      <c r="J17" s="54"/>
      <c r="K17" s="54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jing</cp:lastModifiedBy>
  <dcterms:created xsi:type="dcterms:W3CDTF">1996-12-17T01:32:00Z</dcterms:created>
  <cp:lastPrinted>2019-03-08T08:00:00Z</cp:lastPrinted>
  <dcterms:modified xsi:type="dcterms:W3CDTF">2023-02-07T09:23:56Z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2DA17C68808D4610B26D2C1F00369416</vt:lpwstr>
  </property>
</Properties>
</file>