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tabRatio="854" firstSheet="10" activeTab="11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2022年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  <sheet name="Sheet2" sheetId="19" r:id="rId15"/>
    <sheet name="Sheet3" sheetId="20" r:id="rId16"/>
    <sheet name="Sheet4" sheetId="21" r:id="rId17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<sst xmlns="http://schemas.openxmlformats.org/spreadsheetml/2006/main" count="490" uniqueCount="249">
  <si>
    <t>表1</t>
  </si>
  <si>
    <t>孝义市人力资源和社会保障局2022年部门收支总表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</si>
  <si>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</si>
  <si>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</si>
  <si>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</si>
  <si>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</si>
  <si>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</si>
  <si>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</si>
  <si>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</si>
  <si>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</si>
  <si>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</si>
  <si>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</si>
  <si>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</si>
  <si>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</si>
  <si>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</si>
  <si>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</si>
  <si>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</si>
  <si>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</si>
  <si>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</si>
  <si>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</si>
  <si>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</si>
  <si>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</si>
  <si>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</si>
  <si>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</si>
  <si>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</si>
  <si>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</si>
  <si>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</si>
  <si>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</si>
  <si>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</si>
  <si>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</si>
  <si>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</si>
  <si>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</si>
  <si>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</si>
  <si>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</si>
  <si>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</si>
  <si>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</si>
  <si>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</si>
  <si>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</si>
  <si>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</si>
  <si>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孝义市人力资源和社会保障局2022年部门收入总表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</si>
  <si>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</si>
  <si>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</si>
  <si>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</si>
  <si>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</si>
  <si>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</si>
  <si>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</si>
  <si>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</si>
  <si>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208</t>
  </si>
  <si>
    <t>社会保障和就业支出</t>
  </si>
  <si>
    <t>　20801</t>
  </si>
  <si>
    <t>　人力资源和社会保障管理事务</t>
  </si>
  <si>
    <t>　　2080101</t>
  </si>
  <si>
    <t>　　行政运行</t>
  </si>
  <si>
    <t>　　2080105</t>
  </si>
  <si>
    <t>　　劳动保障监察</t>
  </si>
  <si>
    <t>　　2080109</t>
  </si>
  <si>
    <t>　　社会保险经办机构</t>
  </si>
  <si>
    <t>　　2080199</t>
  </si>
  <si>
    <t>　　其他人力资源和社会保障管理事务支出</t>
  </si>
  <si>
    <t>　20805</t>
  </si>
  <si>
    <t>　行政事业单位养老支出</t>
  </si>
  <si>
    <t>　　2080501</t>
  </si>
  <si>
    <t>　　行政单位离退休</t>
  </si>
  <si>
    <t>　　2080502</t>
  </si>
  <si>
    <t>　　事业单位离退休</t>
  </si>
  <si>
    <t>　　2080505</t>
  </si>
  <si>
    <t>　　机关事业单位基本养老保险缴费支出</t>
  </si>
  <si>
    <t>　　2080507</t>
  </si>
  <si>
    <t>　　对机关事业单位基本养老保险基金的补助</t>
  </si>
  <si>
    <t>　20807</t>
  </si>
  <si>
    <t>　就业补助</t>
  </si>
  <si>
    <t>　　2080704</t>
  </si>
  <si>
    <t>　　社会保险补贴</t>
  </si>
  <si>
    <t>　　2080705</t>
  </si>
  <si>
    <t>　　公益性岗位补贴</t>
  </si>
  <si>
    <t>　　2080711</t>
  </si>
  <si>
    <t>　　就业见习补贴</t>
  </si>
  <si>
    <t>　　2080713</t>
  </si>
  <si>
    <t>　　促进创业补贴</t>
  </si>
  <si>
    <t>　　2080799</t>
  </si>
  <si>
    <t>　　其他就业补助支出</t>
  </si>
  <si>
    <t>　20826</t>
  </si>
  <si>
    <t>　财政对基本养老保险基金的补助</t>
  </si>
  <si>
    <t>　　2082602</t>
  </si>
  <si>
    <t>　　财政对城乡居民基本养老保险基金的补助</t>
  </si>
  <si>
    <t>　20827</t>
  </si>
  <si>
    <t>　财政对其他社会保险基金的补助</t>
  </si>
  <si>
    <t>　　2082790</t>
  </si>
  <si>
    <t>　　财政对城乡居民补充养老保险基金的补助</t>
  </si>
  <si>
    <t>　20830</t>
  </si>
  <si>
    <t>　财政代缴社会保险费支出</t>
  </si>
  <si>
    <t>　　2083001</t>
  </si>
  <si>
    <t>　　财政代缴城乡居民基本养老保险费支出</t>
  </si>
  <si>
    <t>　20899</t>
  </si>
  <si>
    <t>　其他社会保障和就业支出</t>
  </si>
  <si>
    <t>　　2089999</t>
  </si>
  <si>
    <t>　　其他社会保障和就业支出</t>
  </si>
  <si>
    <t>210</t>
  </si>
  <si>
    <t>卫生健康支出</t>
  </si>
  <si>
    <t>　21011</t>
  </si>
  <si>
    <t>　行政事业单位医疗</t>
  </si>
  <si>
    <t>　　2101101</t>
  </si>
  <si>
    <t>　　行政单位医疗</t>
  </si>
  <si>
    <t>　　2101102</t>
  </si>
  <si>
    <t>　　事业单位医疗</t>
  </si>
  <si>
    <t>　　2101103</t>
  </si>
  <si>
    <t>　　公务员医疗补助</t>
  </si>
  <si>
    <t>221</t>
  </si>
  <si>
    <t>住房保障支出</t>
  </si>
  <si>
    <t>　22102</t>
  </si>
  <si>
    <t>　住房改革支出</t>
  </si>
  <si>
    <t>　　2210201</t>
  </si>
  <si>
    <t>　　住房公积金</t>
  </si>
  <si>
    <t>合      计</t>
  </si>
  <si>
    <t>表3</t>
  </si>
  <si>
    <t>孝义市人力资源和社会保障局2022年部门支出总表</t>
  </si>
  <si>
    <t>基本支出</t>
  </si>
  <si>
    <t>项目支出</t>
  </si>
  <si>
    <t>表4</t>
  </si>
  <si>
    <t>孝义市人力资源和社会保障局2022年财政拨款收支总表</t>
  </si>
  <si>
    <t>小计</t>
  </si>
  <si>
    <t>政府性基金预算</t>
  </si>
  <si>
    <t>十五、资源勘探信息等支出</t>
  </si>
  <si>
    <t>表5</t>
  </si>
  <si>
    <t>孝义市人力资源和社会保障局2022年一般公共预算支出表</t>
  </si>
  <si>
    <t>2021年预算数</t>
  </si>
  <si>
    <t>2022年预算数</t>
  </si>
  <si>
    <t>2022年预算数比2021年预算数增减%</t>
  </si>
  <si>
    <t>合计</t>
  </si>
  <si>
    <t>　　2080111</t>
  </si>
  <si>
    <t>　　公共就业服务和职业技能鉴定机构</t>
  </si>
  <si>
    <t>　　2080506</t>
  </si>
  <si>
    <t xml:space="preserve">    机关事业单位职业年金缴费支出</t>
  </si>
  <si>
    <t>合     计</t>
  </si>
  <si>
    <t>表6</t>
  </si>
  <si>
    <t>孝义市人力资源和社会保障局2022年一般公共预算基本支出经济科目表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</si>
  <si>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</si>
  <si>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</si>
  <si>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</si>
  <si>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</si>
  <si>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</si>
  <si>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</si>
  <si>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</si>
  <si>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</si>
  <si>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</si>
  <si>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</si>
  <si>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</si>
  <si>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</si>
  <si>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</si>
  <si>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</si>
  <si>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</si>
  <si>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</si>
  <si>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</si>
  <si>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</si>
  <si>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</si>
  <si>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</si>
  <si>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</si>
  <si>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</si>
  <si>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</si>
  <si>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</si>
  <si>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</si>
  <si>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</si>
  <si>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</si>
  <si>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</si>
  <si>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</si>
  <si>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</si>
  <si>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</si>
  <si>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</si>
  <si>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</si>
  <si>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</si>
  <si>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</si>
  <si>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</si>
  <si>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</si>
  <si>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</si>
  <si>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</si>
  <si>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</si>
  <si>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</si>
  <si>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</si>
  <si>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三、资本性支出</t>
  </si>
  <si>
    <t xml:space="preserve">    资本性支出</t>
  </si>
  <si>
    <t>四、对个人和家庭的补助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</si>
  <si>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</si>
  <si>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</si>
  <si>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</si>
  <si>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</si>
  <si>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</si>
  <si>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</si>
  <si>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</si>
  <si>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</si>
  <si>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</si>
  <si>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</si>
  <si>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</si>
  <si>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</si>
  <si>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孝义市人力资源和社会保障局2022年一般公共预算“三公”经费支出情况统计表</t>
  </si>
  <si>
    <t>2023年预算数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</si>
  <si>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</si>
  <si>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</si>
  <si>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</si>
  <si>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</si>
  <si>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</si>
  <si>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</si>
  <si>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</si>
  <si>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</si>
  <si>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孝义市人力资源和社会保障局2022年政府性基金预算收入表</t>
  </si>
  <si>
    <t>政府性基金预算收入</t>
  </si>
  <si>
    <t>表9</t>
  </si>
  <si>
    <t>孝义市人力资源和社会保障局2022年政府性基金预算支出表</t>
  </si>
  <si>
    <t>2022年预算比2021年预算数增减</t>
  </si>
  <si>
    <t>表10</t>
  </si>
  <si>
    <t>孝义市人力资源和社会保障局2022年国有资本经营预算收支预算表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</si>
  <si>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</si>
  <si>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</si>
  <si>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</si>
  <si>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</si>
  <si>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孝义市人力资源和社会保障局2022年一般公共预算重点项目绩效目标表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</si>
  <si>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</si>
  <si>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</si>
  <si>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</si>
  <si>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</si>
  <si>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</si>
  <si>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</si>
  <si>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</si>
  <si>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</si>
  <si>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</si>
  <si>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</si>
  <si>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表12</t>
  </si>
  <si>
    <t>孝义市人力资源和社会保障局2022年政府采购预算表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</si>
  <si>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</si>
  <si>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</si>
  <si>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</si>
  <si>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</si>
  <si>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</si>
  <si>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</si>
  <si>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</si>
  <si>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</si>
  <si>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</si>
  <si>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</si>
  <si>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</si>
  <si>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</si>
  <si>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</si>
  <si>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</si>
  <si>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</si>
  <si>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办公设备购置</t>
  </si>
  <si>
    <t>表13</t>
  </si>
  <si>
    <t>孝义市人力资源和社会保障局2022年政府购买服务支出预算表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</si>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</sst>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* #,##0.0;* \-#,##0.0;* &quot;&quot;??;@"/>
    <numFmt numFmtId="178" formatCode="#,##0.00;[Red]#,##0.0"/>
    <numFmt numFmtId="179" formatCode="0_ "/>
  </numFmts>
  <fonts count="39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 applyProtection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0" applyNumberFormat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5" borderId="20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0" fillId="0" borderId="0" applyProtection="0"/>
    <xf numFmtId="0" fontId="38" fillId="0" borderId="0"/>
    <xf numFmtId="0" fontId="38" fillId="0" borderId="0"/>
    <xf numFmtId="0" fontId="38" fillId="0" borderId="0"/>
  </cellStyleXfs>
  <cellXfs count="158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56" applyProtection="1"/>
    <xf numFmtId="0" fontId="0" fillId="0" borderId="0" xfId="56" applyAlignment="1" applyProtection="1">
      <alignment wrapText="1"/>
    </xf>
    <xf numFmtId="49" fontId="1" fillId="2" borderId="0" xfId="56" applyNumberFormat="1" applyFont="1" applyFill="1" applyAlignment="1" applyProtection="1">
      <alignment horizontal="center" vertical="center"/>
    </xf>
    <xf numFmtId="49" fontId="2" fillId="2" borderId="0" xfId="56" applyNumberFormat="1" applyFont="1" applyFill="1" applyAlignment="1" applyProtection="1">
      <alignment horizontal="center" vertical="center"/>
    </xf>
    <xf numFmtId="49" fontId="2" fillId="2" borderId="0" xfId="56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left" vertical="center"/>
    </xf>
    <xf numFmtId="0" fontId="0" fillId="0" borderId="2" xfId="56" applyFont="1" applyBorder="1" applyProtection="1"/>
    <xf numFmtId="0" fontId="0" fillId="0" borderId="2" xfId="56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8" xfId="0" applyNumberFormat="1" applyFont="1" applyFill="1" applyBorder="1" applyAlignment="1" applyProtection="1">
      <alignment horizontal="center" vertical="center"/>
    </xf>
    <xf numFmtId="0" fontId="4" fillId="0" borderId="2" xfId="56" applyFont="1" applyBorder="1" applyProtection="1"/>
    <xf numFmtId="0" fontId="4" fillId="0" borderId="2" xfId="56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8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56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9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178" fontId="3" fillId="0" borderId="7" xfId="0" applyNumberFormat="1" applyFont="1" applyFill="1" applyBorder="1" applyAlignment="1" applyProtection="1">
      <alignment horizontal="right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</xf>
    <xf numFmtId="49" fontId="7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9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8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4" fillId="0" borderId="0" xfId="0" applyFont="1" applyProtection="1"/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5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9" fontId="0" fillId="0" borderId="2" xfId="0" applyNumberFormat="1" applyFont="1" applyBorder="1" applyAlignment="1" applyProtection="1">
      <alignment vertical="center"/>
      <protection locked="0"/>
    </xf>
    <xf numFmtId="179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8" xfId="0" applyNumberFormat="1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7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11" fillId="0" borderId="10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1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178" fontId="3" fillId="0" borderId="7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176" fontId="0" fillId="0" borderId="12" xfId="0" applyNumberFormat="1" applyFont="1" applyBorder="1" applyAlignment="1" applyProtection="1">
      <alignment vertical="center"/>
    </xf>
    <xf numFmtId="0" fontId="13" fillId="0" borderId="13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7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8" fontId="14" fillId="0" borderId="7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horizontal="right" vertical="center"/>
      <protection locked="0"/>
    </xf>
    <xf numFmtId="176" fontId="0" fillId="0" borderId="2" xfId="0" applyNumberFormat="1" applyFont="1" applyBorder="1" applyAlignment="1" applyProtection="1">
      <alignment horizontal="right"/>
    </xf>
    <xf numFmtId="0" fontId="0" fillId="0" borderId="2" xfId="0" applyFont="1" applyFill="1" applyBorder="1" applyProtection="1"/>
    <xf numFmtId="0" fontId="0" fillId="0" borderId="1" xfId="0" applyFont="1" applyFill="1" applyBorder="1" applyProtection="1"/>
    <xf numFmtId="0" fontId="13" fillId="0" borderId="14" xfId="58" applyFont="1" applyBorder="1" applyAlignment="1" applyProtection="1">
      <alignment horizontal="left" vertical="center" wrapText="1"/>
    </xf>
    <xf numFmtId="0" fontId="0" fillId="0" borderId="9" xfId="0" applyFont="1" applyBorder="1" applyAlignment="1" applyProtection="1">
      <alignment vertical="center"/>
    </xf>
    <xf numFmtId="0" fontId="14" fillId="0" borderId="7" xfId="0" applyFont="1" applyFill="1" applyBorder="1" applyAlignment="1" applyProtection="1">
      <alignment horizontal="left" vertical="center"/>
    </xf>
    <xf numFmtId="176" fontId="13" fillId="0" borderId="15" xfId="0" applyNumberFormat="1" applyFont="1" applyFill="1" applyBorder="1" applyAlignment="1" applyProtection="1">
      <alignment horizontal="right" vertical="center"/>
    </xf>
    <xf numFmtId="176" fontId="13" fillId="0" borderId="7" xfId="0" applyNumberFormat="1" applyFont="1" applyFill="1" applyBorder="1" applyAlignment="1" applyProtection="1">
      <alignment horizontal="center" vertical="center"/>
    </xf>
    <xf numFmtId="2" fontId="13" fillId="0" borderId="7" xfId="55" applyNumberFormat="1" applyFont="1" applyBorder="1" applyAlignment="1" applyProtection="1">
      <alignment horizontal="right" vertical="center"/>
    </xf>
    <xf numFmtId="2" fontId="13" fillId="0" borderId="7" xfId="0" applyNumberFormat="1" applyFont="1" applyFill="1" applyBorder="1" applyAlignment="1" applyProtection="1">
      <alignment horizontal="right" vertical="center"/>
    </xf>
    <xf numFmtId="0" fontId="3" fillId="0" borderId="7" xfId="0" applyFont="1" applyFill="1" applyBorder="1" applyAlignment="1" applyProtection="1">
      <alignment horizontal="left" vertical="center"/>
    </xf>
    <xf numFmtId="176" fontId="13" fillId="0" borderId="7" xfId="0" applyNumberFormat="1" applyFont="1" applyFill="1" applyBorder="1" applyAlignment="1" applyProtection="1">
      <alignment horizontal="right" vertical="center"/>
    </xf>
    <xf numFmtId="0" fontId="3" fillId="0" borderId="7" xfId="0" applyFont="1" applyFill="1" applyBorder="1" applyAlignment="1" applyProtection="1">
      <alignment vertical="center" wrapText="1"/>
    </xf>
    <xf numFmtId="176" fontId="13" fillId="0" borderId="15" xfId="0" applyNumberFormat="1" applyFont="1" applyFill="1" applyBorder="1" applyAlignment="1" applyProtection="1">
      <alignment horizontal="center" vertical="center"/>
    </xf>
    <xf numFmtId="176" fontId="13" fillId="0" borderId="8" xfId="0" applyNumberFormat="1" applyFont="1" applyFill="1" applyBorder="1" applyAlignment="1" applyProtection="1">
      <alignment horizontal="center" vertical="center"/>
    </xf>
    <xf numFmtId="176" fontId="13" fillId="0" borderId="8" xfId="0" applyNumberFormat="1" applyFont="1" applyFill="1" applyBorder="1" applyAlignment="1" applyProtection="1">
      <alignment horizontal="right" vertical="center"/>
    </xf>
    <xf numFmtId="2" fontId="13" fillId="0" borderId="2" xfId="55" applyNumberFormat="1" applyFont="1" applyBorder="1" applyAlignment="1" applyProtection="1">
      <alignment horizontal="right" vertical="center"/>
    </xf>
    <xf numFmtId="179" fontId="0" fillId="0" borderId="4" xfId="0" applyNumberFormat="1" applyFont="1" applyBorder="1" applyAlignment="1" applyProtection="1">
      <alignment horizontal="center" vertical="center"/>
      <protection locked="0"/>
    </xf>
    <xf numFmtId="179" fontId="0" fillId="0" borderId="8" xfId="0" applyNumberFormat="1" applyFont="1" applyBorder="1" applyAlignment="1" applyProtection="1">
      <alignment horizontal="center" vertical="center"/>
      <protection locked="0"/>
    </xf>
    <xf numFmtId="176" fontId="0" fillId="0" borderId="8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2" xfId="0" applyFont="1" applyFill="1" applyBorder="1" applyAlignment="1" applyProtection="1">
      <alignment horizontal="center" vertical="center"/>
    </xf>
    <xf numFmtId="4" fontId="3" fillId="0" borderId="7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left" vertical="center"/>
    </xf>
    <xf numFmtId="178" fontId="3" fillId="0" borderId="14" xfId="0" applyNumberFormat="1" applyFont="1" applyFill="1" applyBorder="1" applyAlignment="1" applyProtection="1">
      <alignment horizontal="right" vertical="center"/>
    </xf>
    <xf numFmtId="178" fontId="14" fillId="0" borderId="14" xfId="0" applyNumberFormat="1" applyFont="1" applyFill="1" applyBorder="1" applyAlignment="1" applyProtection="1">
      <alignment horizontal="right" vertical="center"/>
    </xf>
    <xf numFmtId="0" fontId="14" fillId="0" borderId="2" xfId="0" applyFont="1" applyFill="1" applyBorder="1" applyAlignment="1" applyProtection="1">
      <alignment horizontal="left" vertical="center"/>
    </xf>
    <xf numFmtId="178" fontId="14" fillId="0" borderId="2" xfId="0" applyNumberFormat="1" applyFont="1" applyFill="1" applyBorder="1" applyAlignment="1" applyProtection="1">
      <alignment horizontal="right" vertical="center"/>
    </xf>
    <xf numFmtId="0" fontId="3" fillId="0" borderId="2" xfId="0" applyFont="1" applyFill="1" applyBorder="1" applyAlignment="1" applyProtection="1">
      <alignment horizontal="left" vertic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0" fontId="0" fillId="0" borderId="5" xfId="0" applyFont="1" applyBorder="1" applyAlignment="1" applyProtection="1">
      <alignment horizontal="center" vertical="center"/>
    </xf>
    <xf numFmtId="0" fontId="17" fillId="0" borderId="16" xfId="0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right" vertical="center"/>
    </xf>
    <xf numFmtId="179" fontId="0" fillId="0" borderId="2" xfId="0" applyNumberFormat="1" applyFont="1" applyBorder="1" applyAlignment="1" applyProtection="1">
      <alignment horizontal="right" vertical="center"/>
      <protection locked="0"/>
    </xf>
    <xf numFmtId="4" fontId="13" fillId="0" borderId="7" xfId="0" applyNumberFormat="1" applyFont="1" applyFill="1" applyBorder="1" applyAlignment="1" applyProtection="1">
      <alignment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179" fontId="0" fillId="0" borderId="4" xfId="0" applyNumberFormat="1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/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3、2021年部门支出总表_3" xfId="49"/>
    <cellStyle name="常规_3、2021年部门支出总表_4" xfId="50"/>
    <cellStyle name="常规_5、2021年一般公共预算支出表" xfId="51"/>
    <cellStyle name="常规_5、2021年一般公共预算支出表_1" xfId="52"/>
    <cellStyle name="常规_5、2021年一般公共预算支出表_2" xfId="53"/>
    <cellStyle name="常规_5、2021年一般公共预算支出表_3" xfId="54"/>
    <cellStyle name="常规_5、2021年一般公共预算支出表_4" xfId="55"/>
    <cellStyle name="常规_！2015年省级部门预算录入表（附件5）" xfId="56"/>
    <cellStyle name="常规_3、2021年部门支出总表_2" xfId="57"/>
    <cellStyle name="常规_2、2021年部门收入总表" xfId="58"/>
    <cellStyle name="常规_3、2021年部门支出总表_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showGridLines="0" showZeros="0" view="pageBreakPreview" zoomScaleNormal="100" workbookViewId="0">
      <selection activeCell="H29" sqref="H29"/>
    </sheetView>
  </sheetViews>
  <sheetFormatPr defaultColWidth="6.875" defaultRowHeight="11.25" outlineLevelCol="7"/>
  <cols>
    <col min="1" max="1" width="33" style="60" customWidth="1"/>
    <col min="2" max="4" width="9.25" style="60" customWidth="1"/>
    <col min="5" max="5" width="34.125" style="60" customWidth="1"/>
    <col min="6" max="8" width="10.25" style="60" customWidth="1"/>
    <col min="9" max="16384" width="6.875" style="60"/>
  </cols>
  <sheetData>
    <row r="1" ht="16.5" customHeight="1" spans="1:8">
      <c r="A1" s="70" t="s">
        <v>0</v>
      </c>
      <c r="B1" s="70"/>
      <c r="C1" s="70"/>
      <c r="D1" s="127"/>
      <c r="E1" s="127"/>
      <c r="F1" s="127"/>
      <c r="G1" s="127"/>
      <c r="H1" s="128"/>
    </row>
    <row r="2" ht="18.75" customHeight="1" spans="1:8">
      <c r="A2" s="129"/>
      <c r="B2" s="129"/>
      <c r="C2" s="129"/>
      <c r="D2" s="127"/>
      <c r="E2" s="127"/>
      <c r="F2" s="127"/>
      <c r="G2" s="127"/>
      <c r="H2" s="128"/>
    </row>
    <row r="3" ht="21" customHeight="1" spans="1:8">
      <c r="A3" s="86" t="s">
        <v>1</v>
      </c>
      <c r="B3" s="86"/>
      <c r="C3" s="86"/>
      <c r="D3" s="86"/>
      <c r="E3" s="86"/>
      <c r="F3" s="86"/>
      <c r="G3" s="86"/>
      <c r="H3" s="86"/>
    </row>
    <row r="4" ht="14.25" customHeight="1" spans="1:8">
      <c r="A4" s="130"/>
      <c r="B4" s="130"/>
      <c r="C4" s="130"/>
      <c r="D4" s="130"/>
      <c r="E4" s="130"/>
      <c r="F4" s="130"/>
      <c r="G4" s="130"/>
      <c r="H4" s="88" t="s">
        <v>2</v>
      </c>
    </row>
    <row r="5" ht="24" customHeight="1" spans="1:8">
      <c r="A5" s="158" t="s">
        <v>3</v>
      </c>
      <c r="B5" s="71"/>
      <c r="C5" s="71"/>
      <c r="D5" s="71"/>
      <c r="E5" s="158" t="s">
        <v>4</v>
      </c>
      <c r="F5" s="71"/>
      <c r="G5" s="71"/>
      <c r="H5" s="71"/>
    </row>
    <row r="6" ht="24" customHeight="1" spans="1:8">
      <c r="A6" s="159" t="s">
        <v>5</v>
      </c>
      <c r="B6" s="134" t="s">
        <v>6</v>
      </c>
      <c r="C6" s="148"/>
      <c r="D6" s="135"/>
      <c r="E6" s="139" t="s">
        <v>7</v>
      </c>
      <c r="F6" s="134" t="s">
        <v>6</v>
      </c>
      <c r="G6" s="148"/>
      <c r="H6" s="135"/>
    </row>
    <row r="7" ht="48.75" customHeight="1" spans="1:8">
      <c r="A7" s="137"/>
      <c r="B7" s="83" t="s">
        <v>8</v>
      </c>
      <c r="C7" s="83" t="s">
        <v>9</v>
      </c>
      <c r="D7" s="83" t="s">
        <v>10</v>
      </c>
      <c r="E7" s="140"/>
      <c r="F7" s="83" t="s">
        <v>8</v>
      </c>
      <c r="G7" s="83" t="s">
        <v>9</v>
      </c>
      <c r="H7" s="83" t="s">
        <v>10</v>
      </c>
    </row>
    <row r="8" ht="24" customHeight="1" spans="1:8">
      <c r="A8" s="75" t="s">
        <v>11</v>
      </c>
      <c r="B8" s="149">
        <v>18989.65</v>
      </c>
      <c r="C8" s="149">
        <v>32702.626582</v>
      </c>
      <c r="D8" s="150">
        <v>72.21</v>
      </c>
      <c r="E8" s="73" t="s">
        <v>12</v>
      </c>
      <c r="F8" s="133"/>
      <c r="G8" s="106"/>
      <c r="H8" s="105"/>
    </row>
    <row r="9" ht="24" customHeight="1" spans="1:8">
      <c r="A9" s="75" t="s">
        <v>13</v>
      </c>
      <c r="B9" s="75"/>
      <c r="C9" s="75"/>
      <c r="D9" s="79"/>
      <c r="E9" s="73" t="s">
        <v>14</v>
      </c>
      <c r="F9" s="73"/>
      <c r="G9" s="151"/>
      <c r="H9" s="105"/>
    </row>
    <row r="10" ht="24" customHeight="1" spans="1:8">
      <c r="A10" s="75" t="s">
        <v>15</v>
      </c>
      <c r="B10" s="75"/>
      <c r="C10" s="75"/>
      <c r="D10" s="75"/>
      <c r="E10" s="73" t="s">
        <v>16</v>
      </c>
      <c r="F10" s="73"/>
      <c r="G10" s="151"/>
      <c r="H10" s="105"/>
    </row>
    <row r="11" ht="24" customHeight="1" spans="1:8">
      <c r="A11" s="75" t="s">
        <v>17</v>
      </c>
      <c r="B11" s="75"/>
      <c r="C11" s="75"/>
      <c r="D11" s="75"/>
      <c r="E11" s="75" t="s">
        <v>18</v>
      </c>
      <c r="F11" s="75"/>
      <c r="G11" s="79"/>
      <c r="H11" s="105"/>
    </row>
    <row r="12" ht="24" customHeight="1" spans="1:8">
      <c r="A12" s="75"/>
      <c r="B12" s="75"/>
      <c r="C12" s="75"/>
      <c r="D12" s="75"/>
      <c r="E12" s="73" t="s">
        <v>19</v>
      </c>
      <c r="F12" s="73"/>
      <c r="G12" s="151"/>
      <c r="H12" s="105"/>
    </row>
    <row r="13" ht="24" customHeight="1" spans="1:8">
      <c r="A13" s="75"/>
      <c r="B13" s="75"/>
      <c r="C13" s="75"/>
      <c r="D13" s="75"/>
      <c r="E13" s="73" t="s">
        <v>20</v>
      </c>
      <c r="F13" s="73"/>
      <c r="G13" s="151"/>
      <c r="H13" s="105"/>
    </row>
    <row r="14" ht="24" customHeight="1" spans="1:8">
      <c r="A14" s="75"/>
      <c r="B14" s="75"/>
      <c r="C14" s="75"/>
      <c r="D14" s="75"/>
      <c r="E14" s="75" t="s">
        <v>21</v>
      </c>
      <c r="F14" s="75"/>
      <c r="G14" s="79"/>
      <c r="H14" s="105"/>
    </row>
    <row r="15" ht="24" customHeight="1" spans="1:8">
      <c r="A15" s="75"/>
      <c r="B15" s="75"/>
      <c r="C15" s="75"/>
      <c r="D15" s="75"/>
      <c r="E15" s="75" t="s">
        <v>22</v>
      </c>
      <c r="F15" s="152">
        <v>18491.55</v>
      </c>
      <c r="G15" s="91">
        <v>32074.51629</v>
      </c>
      <c r="H15" s="153">
        <v>73.46</v>
      </c>
    </row>
    <row r="16" ht="24" customHeight="1" spans="1:8">
      <c r="A16" s="75"/>
      <c r="B16" s="75"/>
      <c r="C16" s="75"/>
      <c r="D16" s="75"/>
      <c r="E16" s="73" t="s">
        <v>23</v>
      </c>
      <c r="F16" s="152">
        <v>179.94</v>
      </c>
      <c r="G16" s="91">
        <v>197.80661</v>
      </c>
      <c r="H16" s="153">
        <v>9.93</v>
      </c>
    </row>
    <row r="17" ht="24" customHeight="1" spans="1:8">
      <c r="A17" s="75"/>
      <c r="B17" s="75"/>
      <c r="C17" s="75"/>
      <c r="D17" s="75"/>
      <c r="E17" s="73" t="s">
        <v>24</v>
      </c>
      <c r="F17" s="154"/>
      <c r="G17" s="151"/>
      <c r="H17" s="105"/>
    </row>
    <row r="18" ht="24" customHeight="1" spans="1:8">
      <c r="A18" s="75"/>
      <c r="B18" s="75"/>
      <c r="C18" s="75"/>
      <c r="D18" s="75"/>
      <c r="E18" s="75" t="s">
        <v>25</v>
      </c>
      <c r="F18" s="155"/>
      <c r="G18" s="79"/>
      <c r="H18" s="105"/>
    </row>
    <row r="19" ht="24" customHeight="1" spans="1:8">
      <c r="A19" s="75"/>
      <c r="B19" s="75"/>
      <c r="C19" s="75"/>
      <c r="D19" s="75"/>
      <c r="E19" s="75" t="s">
        <v>26</v>
      </c>
      <c r="F19" s="75"/>
      <c r="G19" s="79"/>
      <c r="H19" s="105"/>
    </row>
    <row r="20" ht="24" customHeight="1" spans="1:8">
      <c r="A20" s="75"/>
      <c r="B20" s="75"/>
      <c r="C20" s="75"/>
      <c r="D20" s="75"/>
      <c r="E20" s="75" t="s">
        <v>27</v>
      </c>
      <c r="F20" s="75"/>
      <c r="G20" s="79"/>
      <c r="H20" s="105"/>
    </row>
    <row r="21" ht="24" customHeight="1" spans="1:8">
      <c r="A21" s="75"/>
      <c r="B21" s="75"/>
      <c r="C21" s="75"/>
      <c r="D21" s="75"/>
      <c r="E21" s="75" t="s">
        <v>28</v>
      </c>
      <c r="F21" s="156"/>
      <c r="G21" s="79"/>
      <c r="H21" s="105"/>
    </row>
    <row r="22" ht="24" customHeight="1" spans="1:8">
      <c r="A22" s="75"/>
      <c r="B22" s="75"/>
      <c r="C22" s="75"/>
      <c r="D22" s="75"/>
      <c r="E22" s="75" t="s">
        <v>29</v>
      </c>
      <c r="F22" s="156"/>
      <c r="G22" s="79"/>
      <c r="H22" s="105"/>
    </row>
    <row r="23" ht="24" customHeight="1" spans="1:8">
      <c r="A23" s="75"/>
      <c r="B23" s="75"/>
      <c r="C23" s="75"/>
      <c r="D23" s="75"/>
      <c r="E23" s="75" t="s">
        <v>30</v>
      </c>
      <c r="F23" s="156"/>
      <c r="G23" s="79"/>
      <c r="H23" s="105"/>
    </row>
    <row r="24" ht="24" customHeight="1" spans="1:8">
      <c r="A24" s="75"/>
      <c r="B24" s="75"/>
      <c r="C24" s="75"/>
      <c r="D24" s="75"/>
      <c r="E24" s="75" t="s">
        <v>31</v>
      </c>
      <c r="F24" s="157"/>
      <c r="G24" s="79"/>
      <c r="H24" s="105"/>
    </row>
    <row r="25" ht="24" customHeight="1" spans="1:8">
      <c r="A25" s="75"/>
      <c r="B25" s="75"/>
      <c r="C25" s="75"/>
      <c r="D25" s="75"/>
      <c r="E25" s="75" t="s">
        <v>32</v>
      </c>
      <c r="F25" s="152">
        <v>318.16</v>
      </c>
      <c r="G25" s="91">
        <v>430.303682</v>
      </c>
      <c r="H25" s="153">
        <v>35.25</v>
      </c>
    </row>
    <row r="26" ht="24" customHeight="1" spans="1:8">
      <c r="A26" s="75"/>
      <c r="B26" s="75"/>
      <c r="C26" s="75"/>
      <c r="D26" s="75"/>
      <c r="E26" s="75" t="s">
        <v>33</v>
      </c>
      <c r="F26" s="75"/>
      <c r="G26" s="79"/>
      <c r="H26" s="105"/>
    </row>
    <row r="27" ht="24" customHeight="1" spans="1:8">
      <c r="A27" s="75"/>
      <c r="B27" s="75"/>
      <c r="C27" s="75"/>
      <c r="D27" s="75"/>
      <c r="E27" s="75" t="s">
        <v>34</v>
      </c>
      <c r="F27" s="75"/>
      <c r="G27" s="79"/>
      <c r="H27" s="105"/>
    </row>
    <row r="28" ht="24" customHeight="1" spans="1:8">
      <c r="A28" s="75"/>
      <c r="B28" s="75"/>
      <c r="C28" s="75"/>
      <c r="D28" s="75"/>
      <c r="E28" s="75" t="s">
        <v>35</v>
      </c>
      <c r="F28" s="103"/>
      <c r="G28" s="79"/>
      <c r="H28" s="105"/>
    </row>
    <row r="29" ht="24" customHeight="1" spans="1:8">
      <c r="A29" s="71" t="s">
        <v>36</v>
      </c>
      <c r="B29" s="149">
        <v>18989.65</v>
      </c>
      <c r="C29" s="91">
        <v>32702.626582</v>
      </c>
      <c r="D29" s="150">
        <v>72.21</v>
      </c>
      <c r="E29" s="71" t="s">
        <v>37</v>
      </c>
      <c r="F29" s="71">
        <f>SUM(F8:F28)</f>
        <v>18989.65</v>
      </c>
      <c r="G29" s="91">
        <v>32702.626582</v>
      </c>
      <c r="H29" s="153">
        <v>72.21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393055555555556" top="0.393055555555556" bottom="0.275" header="0.66875" footer="0.472222222222222"/>
  <pageSetup paperSize="9" scale="61" fitToWidth="0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A2" sqref="A2:H2"/>
    </sheetView>
  </sheetViews>
  <sheetFormatPr defaultColWidth="6.875" defaultRowHeight="11.25"/>
  <cols>
    <col min="1" max="8" width="14.9" style="60" customWidth="1"/>
    <col min="9" max="11" width="9.875" style="60" customWidth="1"/>
    <col min="12" max="16384" width="6.875" style="60"/>
  </cols>
  <sheetData>
    <row r="1" ht="16.5" customHeight="1" spans="1:11">
      <c r="A1" s="45" t="s">
        <v>208</v>
      </c>
      <c r="B1" s="46"/>
      <c r="C1" s="46"/>
      <c r="D1" s="46"/>
      <c r="E1" s="46"/>
      <c r="F1" s="46"/>
      <c r="G1" s="46"/>
      <c r="H1" s="46"/>
      <c r="I1" s="46"/>
      <c r="J1" s="67"/>
      <c r="K1" s="67"/>
    </row>
    <row r="2" ht="37" customHeight="1" spans="1:8">
      <c r="A2" s="61" t="s">
        <v>209</v>
      </c>
      <c r="B2" s="61"/>
      <c r="C2" s="61"/>
      <c r="D2" s="61"/>
      <c r="E2" s="61"/>
      <c r="F2" s="61"/>
      <c r="G2" s="61"/>
      <c r="H2" s="61"/>
    </row>
    <row r="3" ht="23" customHeight="1" spans="1:8">
      <c r="A3" s="62"/>
      <c r="B3" s="62"/>
      <c r="C3" s="62"/>
      <c r="D3" s="62"/>
      <c r="E3" s="62"/>
      <c r="F3" s="62"/>
      <c r="G3" s="63" t="s">
        <v>2</v>
      </c>
      <c r="H3" s="63"/>
    </row>
    <row r="4" ht="33" customHeight="1" spans="1:8">
      <c r="A4" s="64" t="s">
        <v>210</v>
      </c>
      <c r="B4" s="64"/>
      <c r="C4" s="64"/>
      <c r="D4" s="64" t="s">
        <v>211</v>
      </c>
      <c r="E4" s="64"/>
      <c r="F4" s="64"/>
      <c r="G4" s="64"/>
      <c r="H4" s="64"/>
    </row>
    <row r="5" ht="33" customHeight="1" spans="1:8">
      <c r="A5" s="64" t="s">
        <v>40</v>
      </c>
      <c r="B5" s="64"/>
      <c r="C5" s="65" t="s">
        <v>212</v>
      </c>
      <c r="D5" s="64" t="s">
        <v>45</v>
      </c>
      <c r="E5" s="64" t="s">
        <v>46</v>
      </c>
      <c r="F5" s="64" t="s">
        <v>128</v>
      </c>
      <c r="G5" s="64" t="s">
        <v>116</v>
      </c>
      <c r="H5" s="64" t="s">
        <v>117</v>
      </c>
    </row>
    <row r="6" ht="33" customHeight="1" spans="1:8">
      <c r="A6" s="64" t="s">
        <v>45</v>
      </c>
      <c r="B6" s="64" t="s">
        <v>46</v>
      </c>
      <c r="C6" s="65"/>
      <c r="D6" s="64"/>
      <c r="E6" s="64"/>
      <c r="F6" s="64"/>
      <c r="G6" s="64"/>
      <c r="H6" s="64"/>
    </row>
    <row r="7" ht="33" customHeight="1" spans="1:8">
      <c r="A7" s="66"/>
      <c r="B7" s="66"/>
      <c r="C7" s="66"/>
      <c r="D7" s="66"/>
      <c r="E7" s="66"/>
      <c r="F7" s="66"/>
      <c r="G7" s="66"/>
      <c r="H7" s="66"/>
    </row>
    <row r="8" ht="33" customHeight="1" spans="1:8">
      <c r="A8" s="66"/>
      <c r="B8" s="66"/>
      <c r="C8" s="66"/>
      <c r="D8" s="66"/>
      <c r="E8" s="66"/>
      <c r="F8" s="66"/>
      <c r="G8" s="66"/>
      <c r="H8" s="66"/>
    </row>
    <row r="9" ht="33" customHeight="1" spans="1:8">
      <c r="A9" s="66"/>
      <c r="B9" s="66"/>
      <c r="C9" s="66"/>
      <c r="D9" s="66"/>
      <c r="E9" s="66"/>
      <c r="F9" s="66"/>
      <c r="G9" s="66"/>
      <c r="H9" s="66"/>
    </row>
    <row r="10" ht="33" customHeight="1" spans="1:8">
      <c r="A10" s="66"/>
      <c r="B10" s="66"/>
      <c r="C10" s="66"/>
      <c r="D10" s="66"/>
      <c r="E10" s="66"/>
      <c r="F10" s="66"/>
      <c r="G10" s="66"/>
      <c r="H10" s="66"/>
    </row>
    <row r="11" ht="33" customHeight="1" spans="1:8">
      <c r="A11" s="66"/>
      <c r="B11" s="66"/>
      <c r="C11" s="66"/>
      <c r="D11" s="66"/>
      <c r="E11" s="66"/>
      <c r="F11" s="66"/>
      <c r="G11" s="66"/>
      <c r="H11" s="66"/>
    </row>
    <row r="12" ht="33" customHeight="1" spans="1:8">
      <c r="A12" s="66"/>
      <c r="B12" s="66"/>
      <c r="C12" s="66"/>
      <c r="D12" s="66"/>
      <c r="E12" s="66"/>
      <c r="F12" s="66"/>
      <c r="G12" s="66"/>
      <c r="H12" s="66"/>
    </row>
    <row r="13" ht="33" customHeight="1" spans="1:8">
      <c r="A13" s="66"/>
      <c r="B13" s="66"/>
      <c r="C13" s="66"/>
      <c r="D13" s="66"/>
      <c r="E13" s="66"/>
      <c r="F13" s="66"/>
      <c r="G13" s="66"/>
      <c r="H13" s="66"/>
    </row>
    <row r="14" ht="33" customHeight="1" spans="1:8">
      <c r="A14" s="66"/>
      <c r="B14" s="66"/>
      <c r="C14" s="66"/>
      <c r="D14" s="66"/>
      <c r="E14" s="66"/>
      <c r="F14" s="66"/>
      <c r="G14" s="66"/>
      <c r="H14" s="66"/>
    </row>
    <row r="15" ht="33" customHeight="1" spans="1:8">
      <c r="A15" s="66"/>
      <c r="B15" s="66"/>
      <c r="C15" s="66"/>
      <c r="D15" s="66"/>
      <c r="E15" s="66"/>
      <c r="F15" s="66"/>
      <c r="G15" s="66"/>
      <c r="H15" s="66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B4" sqref="B4:B5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45" t="s">
        <v>213</v>
      </c>
      <c r="B1" s="46"/>
      <c r="C1" s="46"/>
      <c r="D1" s="46"/>
      <c r="E1" s="46"/>
      <c r="F1" s="46"/>
    </row>
    <row r="2" ht="22.5" spans="1:8">
      <c r="A2" s="47" t="s">
        <v>214</v>
      </c>
      <c r="B2" s="47"/>
      <c r="C2" s="47"/>
      <c r="D2" s="47"/>
      <c r="E2" s="47"/>
      <c r="F2" s="47"/>
      <c r="G2" s="47"/>
      <c r="H2" s="47"/>
    </row>
    <row r="3" ht="20.25" customHeight="1" spans="1:8">
      <c r="A3" s="48"/>
      <c r="B3" s="49"/>
      <c r="C3" s="49"/>
      <c r="D3" s="49"/>
      <c r="E3" s="49"/>
      <c r="F3" s="49"/>
      <c r="G3" s="50" t="s">
        <v>2</v>
      </c>
      <c r="H3" s="50"/>
    </row>
    <row r="4" ht="21" customHeight="1" spans="1:8">
      <c r="A4" s="51" t="s">
        <v>215</v>
      </c>
      <c r="B4" s="52" t="s">
        <v>216</v>
      </c>
      <c r="C4" s="53" t="s">
        <v>217</v>
      </c>
      <c r="D4" s="53"/>
      <c r="E4" s="54" t="s">
        <v>218</v>
      </c>
      <c r="F4" s="10" t="s">
        <v>219</v>
      </c>
      <c r="G4" s="54" t="s">
        <v>220</v>
      </c>
      <c r="H4" s="54" t="s">
        <v>221</v>
      </c>
    </row>
    <row r="5" ht="21" customHeight="1" spans="1:8">
      <c r="A5" s="51"/>
      <c r="B5" s="52"/>
      <c r="C5" s="10" t="s">
        <v>222</v>
      </c>
      <c r="D5" s="10" t="s">
        <v>223</v>
      </c>
      <c r="E5" s="54"/>
      <c r="F5" s="10"/>
      <c r="G5" s="54"/>
      <c r="H5" s="54"/>
    </row>
    <row r="6" ht="27.75" customHeight="1" spans="1:8">
      <c r="A6" s="55" t="s">
        <v>113</v>
      </c>
      <c r="B6" s="56"/>
      <c r="C6" s="56"/>
      <c r="D6" s="56"/>
      <c r="E6" s="57"/>
      <c r="F6" s="58"/>
      <c r="G6" s="58" t="s">
        <v>224</v>
      </c>
      <c r="H6" s="58" t="s">
        <v>224</v>
      </c>
    </row>
    <row r="7" ht="27.75" customHeight="1" spans="1:8">
      <c r="A7" s="59"/>
      <c r="B7" s="56"/>
      <c r="C7" s="56"/>
      <c r="D7" s="56"/>
      <c r="E7" s="57"/>
      <c r="F7" s="58"/>
      <c r="G7" s="58"/>
      <c r="H7" s="59"/>
    </row>
    <row r="8" ht="27.75" customHeight="1" spans="1:8">
      <c r="A8" s="59"/>
      <c r="B8" s="56"/>
      <c r="C8" s="56"/>
      <c r="D8" s="56"/>
      <c r="E8" s="57"/>
      <c r="F8" s="58"/>
      <c r="G8" s="58"/>
      <c r="H8" s="58"/>
    </row>
    <row r="9" ht="27.75" customHeight="1" spans="1:8">
      <c r="A9" s="59"/>
      <c r="B9" s="56"/>
      <c r="C9" s="56"/>
      <c r="D9" s="56"/>
      <c r="E9" s="57"/>
      <c r="F9" s="58"/>
      <c r="G9" s="58"/>
      <c r="H9" s="58"/>
    </row>
    <row r="10" ht="27.75" customHeight="1" spans="1:8">
      <c r="A10" s="59"/>
      <c r="B10" s="56"/>
      <c r="C10" s="56"/>
      <c r="D10" s="56"/>
      <c r="E10" s="57"/>
      <c r="F10" s="58"/>
      <c r="G10" s="58"/>
      <c r="H10" s="58"/>
    </row>
    <row r="11" ht="27.75" customHeight="1" spans="1:8">
      <c r="A11" s="59"/>
      <c r="B11" s="56"/>
      <c r="C11" s="56"/>
      <c r="D11" s="56"/>
      <c r="E11" s="57"/>
      <c r="F11" s="58"/>
      <c r="G11" s="58"/>
      <c r="H11" s="58"/>
    </row>
    <row r="12" ht="27.75" customHeight="1" spans="1:8">
      <c r="A12" s="59"/>
      <c r="B12" s="56"/>
      <c r="C12" s="56"/>
      <c r="D12" s="56"/>
      <c r="E12" s="57"/>
      <c r="F12" s="58"/>
      <c r="G12" s="58"/>
      <c r="H12" s="58"/>
    </row>
    <row r="13" ht="27.75" customHeight="1" spans="1:8">
      <c r="A13" s="59"/>
      <c r="B13" s="56"/>
      <c r="C13" s="56"/>
      <c r="D13" s="56"/>
      <c r="E13" s="57"/>
      <c r="F13" s="58"/>
      <c r="G13" s="58"/>
      <c r="H13" s="58"/>
    </row>
    <row r="14" ht="27.75" customHeight="1" spans="1:8">
      <c r="A14" s="59"/>
      <c r="B14" s="56"/>
      <c r="C14" s="56"/>
      <c r="D14" s="56"/>
      <c r="E14" s="57"/>
      <c r="F14" s="58"/>
      <c r="G14" s="58"/>
      <c r="H14" s="58"/>
    </row>
    <row r="15" ht="27.75" customHeight="1" spans="1:8">
      <c r="A15" s="59"/>
      <c r="B15" s="56"/>
      <c r="C15" s="56"/>
      <c r="D15" s="56"/>
      <c r="E15" s="57"/>
      <c r="F15" s="58"/>
      <c r="G15" s="58"/>
      <c r="H15" s="58"/>
    </row>
    <row r="16" ht="27.75" customHeight="1" spans="1:8">
      <c r="A16" s="59"/>
      <c r="B16" s="56"/>
      <c r="C16" s="56"/>
      <c r="D16" s="56"/>
      <c r="E16" s="57"/>
      <c r="F16" s="58"/>
      <c r="G16" s="58"/>
      <c r="H16" s="58"/>
    </row>
    <row r="17" ht="27.75" customHeight="1" spans="1:8">
      <c r="A17" s="59"/>
      <c r="B17" s="56"/>
      <c r="C17" s="56"/>
      <c r="D17" s="56"/>
      <c r="E17" s="57"/>
      <c r="F17" s="58"/>
      <c r="G17" s="58"/>
      <c r="H17" s="58"/>
    </row>
    <row r="18" ht="27.75" customHeight="1" spans="1:8">
      <c r="A18" s="59"/>
      <c r="B18" s="56"/>
      <c r="C18" s="56"/>
      <c r="D18" s="56"/>
      <c r="E18" s="57"/>
      <c r="F18" s="58"/>
      <c r="G18" s="58"/>
      <c r="H18" s="58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C7" sqref="C7"/>
    </sheetView>
  </sheetViews>
  <sheetFormatPr defaultColWidth="9" defaultRowHeight="14.25"/>
  <cols>
    <col min="1" max="4" width="8.75" customWidth="1"/>
  </cols>
  <sheetData>
    <row r="1" ht="31.5" customHeight="1" spans="1:14">
      <c r="A1" s="1" t="s">
        <v>225</v>
      </c>
      <c r="B1" s="27"/>
      <c r="C1" s="28"/>
      <c r="D1" s="28"/>
      <c r="E1" s="29"/>
      <c r="F1" s="29"/>
      <c r="G1" s="29"/>
      <c r="H1" s="29"/>
      <c r="I1" s="29"/>
      <c r="J1" s="29"/>
      <c r="K1" s="29"/>
      <c r="L1" s="29"/>
      <c r="M1" s="29"/>
      <c r="N1" s="40"/>
    </row>
    <row r="2" ht="33" customHeight="1" spans="1:14">
      <c r="A2" s="30" t="s">
        <v>226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6.25" customHeight="1" spans="1:14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ht="22.5" customHeight="1" spans="1:14">
      <c r="A4" s="7" t="s">
        <v>227</v>
      </c>
      <c r="B4" s="32" t="s">
        <v>228</v>
      </c>
      <c r="C4" s="32" t="s">
        <v>229</v>
      </c>
      <c r="D4" s="32" t="s">
        <v>230</v>
      </c>
      <c r="E4" s="8" t="s">
        <v>231</v>
      </c>
      <c r="F4" s="8"/>
      <c r="G4" s="8"/>
      <c r="H4" s="8"/>
      <c r="I4" s="8"/>
      <c r="J4" s="8"/>
      <c r="K4" s="8"/>
      <c r="L4" s="8"/>
      <c r="M4" s="8"/>
      <c r="N4" s="41" t="s">
        <v>232</v>
      </c>
    </row>
    <row r="5" ht="37.5" customHeight="1" spans="1:14">
      <c r="A5" s="9"/>
      <c r="B5" s="32"/>
      <c r="C5" s="32"/>
      <c r="D5" s="32"/>
      <c r="E5" s="10" t="s">
        <v>233</v>
      </c>
      <c r="F5" s="8" t="s">
        <v>41</v>
      </c>
      <c r="G5" s="8"/>
      <c r="H5" s="8"/>
      <c r="I5" s="8"/>
      <c r="J5" s="42"/>
      <c r="K5" s="42"/>
      <c r="L5" s="24" t="s">
        <v>234</v>
      </c>
      <c r="M5" s="24" t="s">
        <v>235</v>
      </c>
      <c r="N5" s="43"/>
    </row>
    <row r="6" ht="78.75" customHeight="1" spans="1:14">
      <c r="A6" s="13"/>
      <c r="B6" s="32"/>
      <c r="C6" s="32"/>
      <c r="D6" s="32"/>
      <c r="E6" s="10"/>
      <c r="F6" s="14" t="s">
        <v>236</v>
      </c>
      <c r="G6" s="10" t="s">
        <v>237</v>
      </c>
      <c r="H6" s="10" t="s">
        <v>238</v>
      </c>
      <c r="I6" s="10" t="s">
        <v>239</v>
      </c>
      <c r="J6" s="10" t="s">
        <v>240</v>
      </c>
      <c r="K6" s="25" t="s">
        <v>241</v>
      </c>
      <c r="L6" s="26"/>
      <c r="M6" s="26"/>
      <c r="N6" s="44"/>
    </row>
    <row r="7" ht="24" customHeight="1" spans="1:14">
      <c r="A7" s="15" t="s">
        <v>242</v>
      </c>
      <c r="B7" s="33"/>
      <c r="C7" s="33"/>
      <c r="D7" s="33"/>
      <c r="E7" s="34">
        <v>6.677</v>
      </c>
      <c r="F7" s="34">
        <v>6.677</v>
      </c>
      <c r="G7" s="34">
        <v>6.677</v>
      </c>
      <c r="H7" s="33"/>
      <c r="I7" s="33"/>
      <c r="J7" s="33"/>
      <c r="K7" s="33"/>
      <c r="L7" s="33"/>
      <c r="M7" s="33"/>
      <c r="N7" s="33"/>
    </row>
    <row r="8" ht="24" customHeight="1" spans="1:14">
      <c r="A8" s="35"/>
      <c r="B8" s="36"/>
      <c r="C8" s="37"/>
      <c r="D8" s="37"/>
      <c r="E8" s="38"/>
      <c r="F8" s="38"/>
      <c r="G8" s="38"/>
      <c r="H8" s="38"/>
      <c r="I8" s="38"/>
      <c r="J8" s="38"/>
      <c r="K8" s="38"/>
      <c r="L8" s="38"/>
      <c r="M8" s="38"/>
      <c r="N8" s="37"/>
    </row>
    <row r="9" ht="24" customHeight="1" spans="1:14">
      <c r="A9" s="35"/>
      <c r="B9" s="36"/>
      <c r="C9" s="37"/>
      <c r="D9" s="37"/>
      <c r="E9" s="38"/>
      <c r="F9" s="38"/>
      <c r="G9" s="38"/>
      <c r="H9" s="38"/>
      <c r="I9" s="38"/>
      <c r="J9" s="38"/>
      <c r="K9" s="38"/>
      <c r="L9" s="38"/>
      <c r="M9" s="38"/>
      <c r="N9" s="37"/>
    </row>
    <row r="10" ht="24" customHeight="1" spans="1:14">
      <c r="A10" s="35"/>
      <c r="B10" s="36"/>
      <c r="C10" s="37"/>
      <c r="D10" s="37"/>
      <c r="E10" s="38"/>
      <c r="F10" s="38"/>
      <c r="G10" s="38"/>
      <c r="H10" s="38"/>
      <c r="I10" s="38"/>
      <c r="J10" s="38"/>
      <c r="K10" s="38"/>
      <c r="L10" s="38"/>
      <c r="M10" s="38"/>
      <c r="N10" s="37"/>
    </row>
    <row r="11" ht="24" customHeight="1" spans="1:14">
      <c r="A11" s="35"/>
      <c r="B11" s="36"/>
      <c r="C11" s="37"/>
      <c r="D11" s="37"/>
      <c r="E11" s="38"/>
      <c r="F11" s="38"/>
      <c r="G11" s="38"/>
      <c r="H11" s="38"/>
      <c r="I11" s="38"/>
      <c r="J11" s="38"/>
      <c r="K11" s="38"/>
      <c r="L11" s="38"/>
      <c r="M11" s="38"/>
      <c r="N11" s="37"/>
    </row>
    <row r="12" ht="24" customHeight="1" spans="1:14">
      <c r="A12" s="35"/>
      <c r="B12" s="36"/>
      <c r="C12" s="37"/>
      <c r="D12" s="37"/>
      <c r="E12" s="38"/>
      <c r="F12" s="38"/>
      <c r="G12" s="38"/>
      <c r="H12" s="38"/>
      <c r="I12" s="38"/>
      <c r="J12" s="38"/>
      <c r="K12" s="38"/>
      <c r="L12" s="38"/>
      <c r="M12" s="38"/>
      <c r="N12" s="37"/>
    </row>
    <row r="13" ht="24" customHeight="1" spans="1:14">
      <c r="A13" s="35"/>
      <c r="B13" s="36"/>
      <c r="C13" s="37"/>
      <c r="D13" s="37"/>
      <c r="E13" s="38"/>
      <c r="F13" s="38"/>
      <c r="G13" s="38"/>
      <c r="H13" s="38"/>
      <c r="I13" s="38"/>
      <c r="J13" s="38"/>
      <c r="K13" s="38"/>
      <c r="L13" s="38"/>
      <c r="M13" s="38"/>
      <c r="N13" s="37"/>
    </row>
    <row r="14" ht="24" customHeight="1" spans="1:14">
      <c r="A14" s="35"/>
      <c r="B14" s="36"/>
      <c r="C14" s="37"/>
      <c r="D14" s="37"/>
      <c r="E14" s="38"/>
      <c r="F14" s="38"/>
      <c r="G14" s="38"/>
      <c r="H14" s="38"/>
      <c r="I14" s="38"/>
      <c r="J14" s="38"/>
      <c r="K14" s="38"/>
      <c r="L14" s="38"/>
      <c r="M14" s="38"/>
      <c r="N14" s="37"/>
    </row>
    <row r="15" ht="24" customHeight="1" spans="1:14">
      <c r="A15" s="35"/>
      <c r="B15" s="36"/>
      <c r="C15" s="37"/>
      <c r="D15" s="37"/>
      <c r="E15" s="38"/>
      <c r="F15" s="38"/>
      <c r="G15" s="38"/>
      <c r="H15" s="38"/>
      <c r="I15" s="38"/>
      <c r="J15" s="38"/>
      <c r="K15" s="38"/>
      <c r="L15" s="38"/>
      <c r="M15" s="38"/>
      <c r="N15" s="37"/>
    </row>
    <row r="16" ht="24" customHeight="1" spans="1:14">
      <c r="A16" s="18" t="s">
        <v>113</v>
      </c>
      <c r="B16" s="39"/>
      <c r="C16" s="39"/>
      <c r="D16" s="19"/>
      <c r="E16" s="38"/>
      <c r="F16" s="38"/>
      <c r="G16" s="38"/>
      <c r="H16" s="38"/>
      <c r="I16" s="38"/>
      <c r="J16" s="38"/>
      <c r="K16" s="38"/>
      <c r="L16" s="38"/>
      <c r="M16" s="38"/>
      <c r="N16" s="37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7" sqref="A7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243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244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2" t="s">
        <v>2</v>
      </c>
    </row>
    <row r="4" ht="24" customHeight="1" spans="1:12">
      <c r="A4" s="7" t="s">
        <v>245</v>
      </c>
      <c r="B4" s="7" t="s">
        <v>246</v>
      </c>
      <c r="C4" s="8" t="s">
        <v>231</v>
      </c>
      <c r="D4" s="8"/>
      <c r="E4" s="8"/>
      <c r="F4" s="8"/>
      <c r="G4" s="8"/>
      <c r="H4" s="8"/>
      <c r="I4" s="8"/>
      <c r="J4" s="8"/>
      <c r="K4" s="8"/>
      <c r="L4" s="7" t="s">
        <v>137</v>
      </c>
    </row>
    <row r="5" ht="25.5" customHeight="1" spans="1:12">
      <c r="A5" s="9"/>
      <c r="B5" s="9"/>
      <c r="C5" s="10" t="s">
        <v>233</v>
      </c>
      <c r="D5" s="11" t="s">
        <v>247</v>
      </c>
      <c r="E5" s="12"/>
      <c r="F5" s="12"/>
      <c r="G5" s="12"/>
      <c r="H5" s="12"/>
      <c r="I5" s="23"/>
      <c r="J5" s="24" t="s">
        <v>234</v>
      </c>
      <c r="K5" s="24" t="s">
        <v>235</v>
      </c>
      <c r="L5" s="9"/>
    </row>
    <row r="6" ht="81" customHeight="1" spans="1:12">
      <c r="A6" s="13"/>
      <c r="B6" s="13"/>
      <c r="C6" s="10"/>
      <c r="D6" s="14" t="s">
        <v>236</v>
      </c>
      <c r="E6" s="10" t="s">
        <v>237</v>
      </c>
      <c r="F6" s="10" t="s">
        <v>238</v>
      </c>
      <c r="G6" s="10" t="s">
        <v>239</v>
      </c>
      <c r="H6" s="10" t="s">
        <v>240</v>
      </c>
      <c r="I6" s="25" t="s">
        <v>248</v>
      </c>
      <c r="J6" s="26"/>
      <c r="K6" s="26"/>
      <c r="L6" s="13"/>
    </row>
    <row r="7" ht="32.25" customHeight="1" spans="1:12">
      <c r="A7" s="15"/>
      <c r="B7" s="16"/>
      <c r="C7" s="16"/>
      <c r="D7" s="17"/>
      <c r="E7" s="16"/>
      <c r="F7" s="16"/>
      <c r="G7" s="16"/>
      <c r="H7" s="17"/>
      <c r="I7" s="16"/>
      <c r="J7" s="16"/>
      <c r="K7" s="16"/>
      <c r="L7" s="16"/>
    </row>
    <row r="8" ht="32.25" customHeight="1" spans="1:12">
      <c r="A8" s="16"/>
      <c r="B8" s="16"/>
      <c r="C8" s="16"/>
      <c r="D8" s="17"/>
      <c r="E8" s="16"/>
      <c r="F8" s="16"/>
      <c r="G8" s="16"/>
      <c r="H8" s="17"/>
      <c r="I8" s="16"/>
      <c r="J8" s="16"/>
      <c r="K8" s="16"/>
      <c r="L8" s="16"/>
    </row>
    <row r="9" ht="32.25" customHeight="1" spans="1:12">
      <c r="A9" s="16"/>
      <c r="B9" s="16"/>
      <c r="C9" s="16"/>
      <c r="D9" s="17"/>
      <c r="E9" s="16"/>
      <c r="F9" s="16"/>
      <c r="G9" s="16"/>
      <c r="H9" s="17"/>
      <c r="I9" s="16"/>
      <c r="J9" s="16"/>
      <c r="K9" s="16"/>
      <c r="L9" s="16"/>
    </row>
    <row r="10" ht="32.25" customHeight="1" spans="1:12">
      <c r="A10" s="16"/>
      <c r="B10" s="16"/>
      <c r="C10" s="16"/>
      <c r="D10" s="17"/>
      <c r="E10" s="16"/>
      <c r="F10" s="16"/>
      <c r="G10" s="16"/>
      <c r="H10" s="17"/>
      <c r="I10" s="16"/>
      <c r="J10" s="16"/>
      <c r="K10" s="16"/>
      <c r="L10" s="16"/>
    </row>
    <row r="11" ht="32.25" customHeight="1" spans="1:12">
      <c r="A11" s="16"/>
      <c r="B11" s="16"/>
      <c r="C11" s="16"/>
      <c r="D11" s="17"/>
      <c r="E11" s="16"/>
      <c r="F11" s="16"/>
      <c r="G11" s="16"/>
      <c r="H11" s="17"/>
      <c r="I11" s="16"/>
      <c r="J11" s="16"/>
      <c r="K11" s="16"/>
      <c r="L11" s="16"/>
    </row>
    <row r="12" ht="32.25" customHeight="1" spans="1:12">
      <c r="A12" s="16"/>
      <c r="B12" s="16"/>
      <c r="C12" s="16"/>
      <c r="D12" s="17"/>
      <c r="E12" s="16"/>
      <c r="F12" s="16"/>
      <c r="G12" s="16"/>
      <c r="H12" s="17"/>
      <c r="I12" s="16"/>
      <c r="J12" s="16"/>
      <c r="K12" s="16"/>
      <c r="L12" s="16"/>
    </row>
    <row r="13" ht="32.25" customHeight="1" spans="1:12">
      <c r="A13" s="16"/>
      <c r="B13" s="16"/>
      <c r="C13" s="16"/>
      <c r="D13" s="17"/>
      <c r="E13" s="16"/>
      <c r="F13" s="16"/>
      <c r="G13" s="16"/>
      <c r="H13" s="17"/>
      <c r="I13" s="16"/>
      <c r="J13" s="16"/>
      <c r="K13" s="16"/>
      <c r="L13" s="16"/>
    </row>
    <row r="14" ht="32.25" customHeight="1" spans="1:12">
      <c r="A14" s="18" t="s">
        <v>113</v>
      </c>
      <c r="B14" s="19"/>
      <c r="C14" s="20"/>
      <c r="D14" s="21"/>
      <c r="E14" s="20"/>
      <c r="F14" s="20"/>
      <c r="G14" s="20"/>
      <c r="H14" s="21"/>
      <c r="I14" s="20"/>
      <c r="J14" s="20"/>
      <c r="K14" s="20"/>
      <c r="L14" s="20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showGridLines="0" showZeros="0" zoomScale="85" zoomScaleNormal="85" workbookViewId="0">
      <selection activeCell="F9" sqref="F9"/>
    </sheetView>
  </sheetViews>
  <sheetFormatPr defaultColWidth="6.875" defaultRowHeight="11.25" outlineLevelCol="6"/>
  <cols>
    <col min="1" max="1" width="20.625" style="60" customWidth="1"/>
    <col min="2" max="2" width="29.5" style="60" customWidth="1"/>
    <col min="3" max="5" width="14.625" style="60" customWidth="1"/>
    <col min="6" max="6" width="12" style="60" customWidth="1"/>
    <col min="7" max="7" width="15.625" style="60" customWidth="1"/>
    <col min="8" max="16384" width="6.875" style="60"/>
  </cols>
  <sheetData>
    <row r="1" ht="16.5" customHeight="1" spans="1:7">
      <c r="A1" s="45" t="s">
        <v>38</v>
      </c>
      <c r="B1" s="46"/>
      <c r="C1" s="46"/>
      <c r="D1" s="67"/>
      <c r="E1" s="67"/>
      <c r="F1" s="67"/>
      <c r="G1" s="67"/>
    </row>
    <row r="2" ht="29.25" customHeight="1" spans="1:7">
      <c r="A2" s="138" t="s">
        <v>39</v>
      </c>
      <c r="B2" s="138"/>
      <c r="C2" s="138"/>
      <c r="D2" s="138"/>
      <c r="E2" s="138"/>
      <c r="F2" s="138"/>
      <c r="G2" s="138"/>
    </row>
    <row r="3" ht="26.25" customHeight="1" spans="1:7">
      <c r="A3" s="70"/>
      <c r="B3" s="70"/>
      <c r="C3" s="70"/>
      <c r="D3" s="70"/>
      <c r="E3" s="70"/>
      <c r="F3" s="70"/>
      <c r="G3" s="82" t="s">
        <v>2</v>
      </c>
    </row>
    <row r="4" ht="26.25" customHeight="1" spans="1:7">
      <c r="A4" s="71" t="s">
        <v>40</v>
      </c>
      <c r="B4" s="71"/>
      <c r="C4" s="139" t="s">
        <v>36</v>
      </c>
      <c r="D4" s="83" t="s">
        <v>41</v>
      </c>
      <c r="E4" s="83" t="s">
        <v>42</v>
      </c>
      <c r="F4" s="83" t="s">
        <v>43</v>
      </c>
      <c r="G4" s="139" t="s">
        <v>44</v>
      </c>
    </row>
    <row r="5" s="68" customFormat="1" ht="47.25" customHeight="1" spans="1:7">
      <c r="A5" s="71" t="s">
        <v>45</v>
      </c>
      <c r="B5" s="71" t="s">
        <v>46</v>
      </c>
      <c r="C5" s="140"/>
      <c r="D5" s="83"/>
      <c r="E5" s="83"/>
      <c r="F5" s="83"/>
      <c r="G5" s="140"/>
    </row>
    <row r="6" s="68" customFormat="1" ht="25.5" customHeight="1" spans="1:7">
      <c r="A6" s="112" t="s">
        <v>47</v>
      </c>
      <c r="B6" s="112" t="s">
        <v>48</v>
      </c>
      <c r="C6" s="104">
        <v>32074.51629</v>
      </c>
      <c r="D6" s="104">
        <v>32074.51629</v>
      </c>
      <c r="E6" s="79"/>
      <c r="F6" s="79"/>
      <c r="G6" s="79"/>
    </row>
    <row r="7" s="68" customFormat="1" ht="25.5" customHeight="1" spans="1:7">
      <c r="A7" s="112" t="s">
        <v>49</v>
      </c>
      <c r="B7" s="112" t="s">
        <v>50</v>
      </c>
      <c r="C7" s="104">
        <v>3373.264013</v>
      </c>
      <c r="D7" s="104">
        <v>3373.264013</v>
      </c>
      <c r="E7" s="79"/>
      <c r="F7" s="79"/>
      <c r="G7" s="79"/>
    </row>
    <row r="8" s="68" customFormat="1" ht="25.5" customHeight="1" spans="1:7">
      <c r="A8" s="117" t="s">
        <v>51</v>
      </c>
      <c r="B8" s="117" t="s">
        <v>52</v>
      </c>
      <c r="C8" s="91">
        <v>232.405915</v>
      </c>
      <c r="D8" s="91">
        <v>232.405915</v>
      </c>
      <c r="E8" s="79"/>
      <c r="F8" s="79"/>
      <c r="G8" s="79"/>
    </row>
    <row r="9" s="68" customFormat="1" ht="25.5" customHeight="1" spans="1:7">
      <c r="A9" s="117" t="s">
        <v>53</v>
      </c>
      <c r="B9" s="117" t="s">
        <v>54</v>
      </c>
      <c r="C9" s="91">
        <v>196.260743</v>
      </c>
      <c r="D9" s="91">
        <v>196.260743</v>
      </c>
      <c r="E9" s="79"/>
      <c r="F9" s="79"/>
      <c r="G9" s="79"/>
    </row>
    <row r="10" s="68" customFormat="1" ht="25.5" customHeight="1" spans="1:7">
      <c r="A10" s="117" t="s">
        <v>55</v>
      </c>
      <c r="B10" s="117" t="s">
        <v>56</v>
      </c>
      <c r="C10" s="91">
        <v>1155.199177</v>
      </c>
      <c r="D10" s="91">
        <v>1155.199177</v>
      </c>
      <c r="E10" s="79"/>
      <c r="F10" s="79"/>
      <c r="G10" s="79"/>
    </row>
    <row r="11" customFormat="1" ht="25.5" customHeight="1" spans="1:7">
      <c r="A11" s="117" t="s">
        <v>57</v>
      </c>
      <c r="B11" s="117" t="s">
        <v>58</v>
      </c>
      <c r="C11" s="91">
        <v>1789.398178</v>
      </c>
      <c r="D11" s="91">
        <v>1789.398178</v>
      </c>
      <c r="E11" s="80"/>
      <c r="F11" s="80"/>
      <c r="G11" s="80"/>
    </row>
    <row r="12" customFormat="1" ht="25.5" customHeight="1" spans="1:7">
      <c r="A12" s="112" t="s">
        <v>59</v>
      </c>
      <c r="B12" s="112" t="s">
        <v>60</v>
      </c>
      <c r="C12" s="104">
        <v>15694.311488</v>
      </c>
      <c r="D12" s="104">
        <v>15694.311488</v>
      </c>
      <c r="E12" s="75"/>
      <c r="F12" s="75"/>
      <c r="G12" s="75"/>
    </row>
    <row r="13" customFormat="1" ht="25.5" customHeight="1" spans="1:7">
      <c r="A13" s="117" t="s">
        <v>61</v>
      </c>
      <c r="B13" s="117" t="s">
        <v>62</v>
      </c>
      <c r="C13" s="91">
        <v>34.594</v>
      </c>
      <c r="D13" s="91">
        <v>34.594</v>
      </c>
      <c r="E13" s="75"/>
      <c r="F13" s="75"/>
      <c r="G13" s="75"/>
    </row>
    <row r="14" customFormat="1" ht="25.5" customHeight="1" spans="1:7">
      <c r="A14" s="117" t="s">
        <v>63</v>
      </c>
      <c r="B14" s="117" t="s">
        <v>64</v>
      </c>
      <c r="C14" s="91">
        <v>21.6672</v>
      </c>
      <c r="D14" s="91">
        <v>21.6672</v>
      </c>
      <c r="E14" s="75"/>
      <c r="F14" s="75"/>
      <c r="G14" s="75"/>
    </row>
    <row r="15" customFormat="1" ht="25.5" customHeight="1" spans="1:7">
      <c r="A15" s="117" t="s">
        <v>65</v>
      </c>
      <c r="B15" s="117" t="s">
        <v>66</v>
      </c>
      <c r="C15" s="91">
        <v>470.050288</v>
      </c>
      <c r="D15" s="91">
        <v>470.050288</v>
      </c>
      <c r="E15" s="75"/>
      <c r="F15" s="75"/>
      <c r="G15" s="75"/>
    </row>
    <row r="16" ht="25.5" customHeight="1" spans="1:7">
      <c r="A16" s="117" t="s">
        <v>67</v>
      </c>
      <c r="B16" s="117" t="s">
        <v>68</v>
      </c>
      <c r="C16" s="91">
        <v>15168</v>
      </c>
      <c r="D16" s="91">
        <v>15168</v>
      </c>
      <c r="E16" s="75"/>
      <c r="F16" s="75"/>
      <c r="G16" s="75"/>
    </row>
    <row r="17" ht="25.5" customHeight="1" spans="1:7">
      <c r="A17" s="112" t="s">
        <v>69</v>
      </c>
      <c r="B17" s="112" t="s">
        <v>70</v>
      </c>
      <c r="C17" s="104">
        <v>1508.147789</v>
      </c>
      <c r="D17" s="104">
        <v>1508.147789</v>
      </c>
      <c r="E17" s="75"/>
      <c r="F17" s="75"/>
      <c r="G17" s="75"/>
    </row>
    <row r="18" ht="25.5" customHeight="1" spans="1:7">
      <c r="A18" s="117" t="s">
        <v>71</v>
      </c>
      <c r="B18" s="117" t="s">
        <v>72</v>
      </c>
      <c r="C18" s="91">
        <v>442.917</v>
      </c>
      <c r="D18" s="91">
        <v>442.917</v>
      </c>
      <c r="E18" s="75"/>
      <c r="F18" s="75"/>
      <c r="G18" s="75"/>
    </row>
    <row r="19" ht="25.5" customHeight="1" spans="1:7">
      <c r="A19" s="117" t="s">
        <v>73</v>
      </c>
      <c r="B19" s="117" t="s">
        <v>74</v>
      </c>
      <c r="C19" s="91">
        <v>738.811189</v>
      </c>
      <c r="D19" s="91">
        <v>738.811189</v>
      </c>
      <c r="E19" s="75"/>
      <c r="F19" s="75"/>
      <c r="G19" s="75"/>
    </row>
    <row r="20" ht="25.5" customHeight="1" spans="1:7">
      <c r="A20" s="117" t="s">
        <v>75</v>
      </c>
      <c r="B20" s="117" t="s">
        <v>76</v>
      </c>
      <c r="C20" s="91">
        <v>129.6656</v>
      </c>
      <c r="D20" s="91">
        <v>129.6656</v>
      </c>
      <c r="E20" s="75"/>
      <c r="F20" s="75"/>
      <c r="G20" s="75"/>
    </row>
    <row r="21" ht="25.5" customHeight="1" spans="1:7">
      <c r="A21" s="117" t="s">
        <v>77</v>
      </c>
      <c r="B21" s="117" t="s">
        <v>78</v>
      </c>
      <c r="C21" s="91">
        <v>5.964</v>
      </c>
      <c r="D21" s="91">
        <v>5.964</v>
      </c>
      <c r="E21" s="75"/>
      <c r="F21" s="75"/>
      <c r="G21" s="75"/>
    </row>
    <row r="22" ht="25.5" customHeight="1" spans="1:7">
      <c r="A22" s="117" t="s">
        <v>79</v>
      </c>
      <c r="B22" s="117" t="s">
        <v>80</v>
      </c>
      <c r="C22" s="91">
        <v>190.79</v>
      </c>
      <c r="D22" s="91">
        <v>190.79</v>
      </c>
      <c r="E22" s="75"/>
      <c r="F22" s="75"/>
      <c r="G22" s="75"/>
    </row>
    <row r="23" ht="25.5" customHeight="1" spans="1:7">
      <c r="A23" s="112" t="s">
        <v>81</v>
      </c>
      <c r="B23" s="112" t="s">
        <v>82</v>
      </c>
      <c r="C23" s="104">
        <v>9107.0064</v>
      </c>
      <c r="D23" s="104">
        <v>9107.0064</v>
      </c>
      <c r="E23" s="75"/>
      <c r="F23" s="75"/>
      <c r="G23" s="75"/>
    </row>
    <row r="24" ht="25.5" customHeight="1" spans="1:7">
      <c r="A24" s="117" t="s">
        <v>83</v>
      </c>
      <c r="B24" s="117" t="s">
        <v>84</v>
      </c>
      <c r="C24" s="91">
        <v>9107.0064</v>
      </c>
      <c r="D24" s="91">
        <v>9107.0064</v>
      </c>
      <c r="E24" s="75"/>
      <c r="F24" s="75"/>
      <c r="G24" s="75"/>
    </row>
    <row r="25" ht="25.5" customHeight="1" spans="1:7">
      <c r="A25" s="112" t="s">
        <v>85</v>
      </c>
      <c r="B25" s="112" t="s">
        <v>86</v>
      </c>
      <c r="C25" s="104">
        <v>1383.6566</v>
      </c>
      <c r="D25" s="104">
        <v>1383.6566</v>
      </c>
      <c r="E25" s="75"/>
      <c r="F25" s="75"/>
      <c r="G25" s="75"/>
    </row>
    <row r="26" ht="25.5" customHeight="1" spans="1:7">
      <c r="A26" s="117" t="s">
        <v>87</v>
      </c>
      <c r="B26" s="117" t="s">
        <v>88</v>
      </c>
      <c r="C26" s="91">
        <v>1383.6566</v>
      </c>
      <c r="D26" s="91">
        <v>1383.6566</v>
      </c>
      <c r="E26" s="75"/>
      <c r="F26" s="75"/>
      <c r="G26" s="75"/>
    </row>
    <row r="27" ht="25.5" customHeight="1" spans="1:7">
      <c r="A27" s="112" t="s">
        <v>89</v>
      </c>
      <c r="B27" s="112" t="s">
        <v>90</v>
      </c>
      <c r="C27" s="104">
        <v>35.13</v>
      </c>
      <c r="D27" s="104">
        <v>35.13</v>
      </c>
      <c r="E27" s="75"/>
      <c r="F27" s="75"/>
      <c r="G27" s="75"/>
    </row>
    <row r="28" ht="25.5" customHeight="1" spans="1:7">
      <c r="A28" s="117" t="s">
        <v>91</v>
      </c>
      <c r="B28" s="117" t="s">
        <v>92</v>
      </c>
      <c r="C28" s="91">
        <v>35.13</v>
      </c>
      <c r="D28" s="91">
        <v>35.13</v>
      </c>
      <c r="E28" s="75"/>
      <c r="F28" s="75"/>
      <c r="G28" s="75"/>
    </row>
    <row r="29" ht="25.5" customHeight="1" spans="1:7">
      <c r="A29" s="112" t="s">
        <v>93</v>
      </c>
      <c r="B29" s="112" t="s">
        <v>94</v>
      </c>
      <c r="C29" s="104">
        <v>973</v>
      </c>
      <c r="D29" s="104">
        <v>973</v>
      </c>
      <c r="E29" s="75"/>
      <c r="F29" s="75"/>
      <c r="G29" s="75"/>
    </row>
    <row r="30" ht="25.5" customHeight="1" spans="1:7">
      <c r="A30" s="141" t="s">
        <v>95</v>
      </c>
      <c r="B30" s="141" t="s">
        <v>96</v>
      </c>
      <c r="C30" s="142">
        <v>973</v>
      </c>
      <c r="D30" s="142">
        <v>973</v>
      </c>
      <c r="E30" s="143"/>
      <c r="F30" s="93"/>
      <c r="G30" s="93"/>
    </row>
    <row r="31" ht="25.5" customHeight="1" spans="1:7">
      <c r="A31" s="144" t="s">
        <v>97</v>
      </c>
      <c r="B31" s="144" t="s">
        <v>98</v>
      </c>
      <c r="C31" s="145">
        <v>197.80661</v>
      </c>
      <c r="D31" s="145">
        <v>197.80661</v>
      </c>
      <c r="E31" s="66"/>
      <c r="F31" s="66"/>
      <c r="G31" s="66"/>
    </row>
    <row r="32" ht="25.5" customHeight="1" spans="1:7">
      <c r="A32" s="144" t="s">
        <v>99</v>
      </c>
      <c r="B32" s="144" t="s">
        <v>100</v>
      </c>
      <c r="C32" s="145">
        <v>197.80661</v>
      </c>
      <c r="D32" s="145">
        <v>197.80661</v>
      </c>
      <c r="E32" s="66"/>
      <c r="F32" s="66"/>
      <c r="G32" s="66"/>
    </row>
    <row r="33" ht="25.5" customHeight="1" spans="1:7">
      <c r="A33" s="146" t="s">
        <v>101</v>
      </c>
      <c r="B33" s="146" t="s">
        <v>102</v>
      </c>
      <c r="C33" s="147">
        <v>14.838805</v>
      </c>
      <c r="D33" s="147">
        <v>14.838805</v>
      </c>
      <c r="E33" s="66"/>
      <c r="F33" s="66"/>
      <c r="G33" s="66"/>
    </row>
    <row r="34" ht="25.5" customHeight="1" spans="1:7">
      <c r="A34" s="146" t="s">
        <v>103</v>
      </c>
      <c r="B34" s="146" t="s">
        <v>104</v>
      </c>
      <c r="C34" s="147">
        <v>176.119126</v>
      </c>
      <c r="D34" s="147">
        <v>176.119126</v>
      </c>
      <c r="E34" s="66"/>
      <c r="F34" s="66"/>
      <c r="G34" s="66"/>
    </row>
    <row r="35" ht="25.5" customHeight="1" spans="1:7">
      <c r="A35" s="146" t="s">
        <v>105</v>
      </c>
      <c r="B35" s="146" t="s">
        <v>106</v>
      </c>
      <c r="C35" s="147">
        <v>6.848679</v>
      </c>
      <c r="D35" s="147">
        <v>6.848679</v>
      </c>
      <c r="E35" s="66"/>
      <c r="F35" s="66"/>
      <c r="G35" s="66"/>
    </row>
    <row r="36" ht="25.5" customHeight="1" spans="1:7">
      <c r="A36" s="144" t="s">
        <v>107</v>
      </c>
      <c r="B36" s="144" t="s">
        <v>108</v>
      </c>
      <c r="C36" s="145">
        <v>430.303682</v>
      </c>
      <c r="D36" s="145">
        <v>430.303682</v>
      </c>
      <c r="E36" s="66"/>
      <c r="F36" s="66"/>
      <c r="G36" s="66"/>
    </row>
    <row r="37" ht="25.5" customHeight="1" spans="1:7">
      <c r="A37" s="144" t="s">
        <v>109</v>
      </c>
      <c r="B37" s="144" t="s">
        <v>110</v>
      </c>
      <c r="C37" s="145">
        <v>430.303682</v>
      </c>
      <c r="D37" s="145">
        <v>430.303682</v>
      </c>
      <c r="E37" s="66"/>
      <c r="F37" s="66"/>
      <c r="G37" s="66"/>
    </row>
    <row r="38" ht="25.5" customHeight="1" spans="1:7">
      <c r="A38" s="146" t="s">
        <v>111</v>
      </c>
      <c r="B38" s="146" t="s">
        <v>112</v>
      </c>
      <c r="C38" s="147">
        <v>430.303682</v>
      </c>
      <c r="D38" s="147">
        <v>430.303682</v>
      </c>
      <c r="E38" s="66"/>
      <c r="F38" s="66"/>
      <c r="G38" s="66"/>
    </row>
    <row r="39" ht="25.5" customHeight="1" spans="1:7">
      <c r="A39" s="76" t="s">
        <v>113</v>
      </c>
      <c r="B39" s="77"/>
      <c r="C39" s="104">
        <v>32702.626582</v>
      </c>
      <c r="D39" s="104">
        <v>32702.626582</v>
      </c>
      <c r="E39" s="66"/>
      <c r="F39" s="66"/>
      <c r="G39" s="66"/>
    </row>
  </sheetData>
  <mergeCells count="8">
    <mergeCell ref="A2:G2"/>
    <mergeCell ref="A4:B4"/>
    <mergeCell ref="A39:B39"/>
    <mergeCell ref="C4:C5"/>
    <mergeCell ref="D4:D5"/>
    <mergeCell ref="E4:E5"/>
    <mergeCell ref="F4:F5"/>
    <mergeCell ref="G4:G5"/>
  </mergeCells>
  <printOptions horizontalCentered="1"/>
  <pageMargins left="0.590277777777778" right="0.354166666666667" top="0.550694444444444" bottom="0.314583333333333" header="0.511805555555556" footer="0.275"/>
  <pageSetup paperSize="9" scale="51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showGridLines="0" showZeros="0" topLeftCell="A13" workbookViewId="0">
      <selection activeCell="C40" sqref="C40"/>
    </sheetView>
  </sheetViews>
  <sheetFormatPr defaultColWidth="6.875" defaultRowHeight="11.25" outlineLevelCol="4"/>
  <cols>
    <col min="1" max="1" width="19.375" style="60" customWidth="1"/>
    <col min="2" max="2" width="31.625" style="60" customWidth="1"/>
    <col min="3" max="5" width="24.125" style="60" customWidth="1"/>
    <col min="6" max="16384" width="6.875" style="60"/>
  </cols>
  <sheetData>
    <row r="1" ht="16.5" customHeight="1" spans="1:5">
      <c r="A1" s="45" t="s">
        <v>114</v>
      </c>
      <c r="B1" s="46"/>
      <c r="C1" s="46"/>
      <c r="D1" s="67"/>
      <c r="E1" s="67"/>
    </row>
    <row r="2" ht="16.5" customHeight="1" spans="1:5">
      <c r="A2" s="46"/>
      <c r="B2" s="46"/>
      <c r="C2" s="46"/>
      <c r="D2" s="67"/>
      <c r="E2" s="67"/>
    </row>
    <row r="3" ht="29.25" customHeight="1" spans="1:5">
      <c r="A3" s="69" t="s">
        <v>115</v>
      </c>
      <c r="B3" s="69"/>
      <c r="C3" s="69"/>
      <c r="D3" s="69"/>
      <c r="E3" s="69"/>
    </row>
    <row r="4" ht="26.25" customHeight="1" spans="1:5">
      <c r="A4" s="70"/>
      <c r="B4" s="70"/>
      <c r="C4" s="70"/>
      <c r="D4" s="70"/>
      <c r="E4" s="82" t="s">
        <v>2</v>
      </c>
    </row>
    <row r="5" ht="26.25" customHeight="1" spans="1:5">
      <c r="A5" s="134" t="s">
        <v>40</v>
      </c>
      <c r="B5" s="135"/>
      <c r="C5" s="136" t="s">
        <v>37</v>
      </c>
      <c r="D5" s="136" t="s">
        <v>116</v>
      </c>
      <c r="E5" s="136" t="s">
        <v>117</v>
      </c>
    </row>
    <row r="6" s="68" customFormat="1" ht="27.75" customHeight="1" spans="1:5">
      <c r="A6" s="71" t="s">
        <v>45</v>
      </c>
      <c r="B6" s="71" t="s">
        <v>46</v>
      </c>
      <c r="C6" s="137"/>
      <c r="D6" s="137"/>
      <c r="E6" s="137"/>
    </row>
    <row r="7" s="68" customFormat="1" ht="30" customHeight="1" spans="1:5">
      <c r="A7" s="112" t="s">
        <v>47</v>
      </c>
      <c r="B7" s="112" t="s">
        <v>48</v>
      </c>
      <c r="C7" s="104">
        <v>32074.51629</v>
      </c>
      <c r="D7" s="104">
        <v>3808.057401</v>
      </c>
      <c r="E7" s="104">
        <v>28266.458889</v>
      </c>
    </row>
    <row r="8" s="68" customFormat="1" ht="30" customHeight="1" spans="1:5">
      <c r="A8" s="112" t="s">
        <v>49</v>
      </c>
      <c r="B8" s="112" t="s">
        <v>50</v>
      </c>
      <c r="C8" s="104">
        <v>3373.264013</v>
      </c>
      <c r="D8" s="104">
        <v>3284.222713</v>
      </c>
      <c r="E8" s="104">
        <v>89.0413</v>
      </c>
    </row>
    <row r="9" s="68" customFormat="1" ht="30" customHeight="1" spans="1:5">
      <c r="A9" s="117" t="s">
        <v>51</v>
      </c>
      <c r="B9" s="117" t="s">
        <v>52</v>
      </c>
      <c r="C9" s="91">
        <v>232.405915</v>
      </c>
      <c r="D9" s="91">
        <v>206.100915</v>
      </c>
      <c r="E9" s="91">
        <v>26.305</v>
      </c>
    </row>
    <row r="10" s="68" customFormat="1" ht="30" customHeight="1" spans="1:5">
      <c r="A10" s="117" t="s">
        <v>53</v>
      </c>
      <c r="B10" s="117" t="s">
        <v>54</v>
      </c>
      <c r="C10" s="91">
        <v>196.260743</v>
      </c>
      <c r="D10" s="91">
        <v>183.204443</v>
      </c>
      <c r="E10" s="91">
        <v>13.0563</v>
      </c>
    </row>
    <row r="11" s="68" customFormat="1" ht="30" customHeight="1" spans="1:5">
      <c r="A11" s="117" t="s">
        <v>55</v>
      </c>
      <c r="B11" s="117" t="s">
        <v>56</v>
      </c>
      <c r="C11" s="91">
        <v>1155.199177</v>
      </c>
      <c r="D11" s="91">
        <v>1105.519177</v>
      </c>
      <c r="E11" s="91">
        <v>49.68</v>
      </c>
    </row>
    <row r="12" s="68" customFormat="1" ht="30" customHeight="1" spans="1:5">
      <c r="A12" s="117" t="s">
        <v>57</v>
      </c>
      <c r="B12" s="117" t="s">
        <v>58</v>
      </c>
      <c r="C12" s="91">
        <v>1789.398178</v>
      </c>
      <c r="D12" s="91">
        <v>1789.398178</v>
      </c>
      <c r="E12" s="91"/>
    </row>
    <row r="13" customFormat="1" ht="30" customHeight="1" spans="1:5">
      <c r="A13" s="112" t="s">
        <v>59</v>
      </c>
      <c r="B13" s="112" t="s">
        <v>60</v>
      </c>
      <c r="C13" s="104">
        <v>15694.311488</v>
      </c>
      <c r="D13" s="104">
        <v>523.834688</v>
      </c>
      <c r="E13" s="104">
        <v>15170.4768</v>
      </c>
    </row>
    <row r="14" customFormat="1" ht="30" customHeight="1" spans="1:5">
      <c r="A14" s="117" t="s">
        <v>61</v>
      </c>
      <c r="B14" s="117" t="s">
        <v>62</v>
      </c>
      <c r="C14" s="91">
        <v>34.594</v>
      </c>
      <c r="D14" s="91">
        <v>34.594</v>
      </c>
      <c r="E14" s="91"/>
    </row>
    <row r="15" customFormat="1" ht="30" customHeight="1" spans="1:5">
      <c r="A15" s="117" t="s">
        <v>63</v>
      </c>
      <c r="B15" s="117" t="s">
        <v>64</v>
      </c>
      <c r="C15" s="91">
        <v>21.6672</v>
      </c>
      <c r="D15" s="91">
        <v>19.1904</v>
      </c>
      <c r="E15" s="91">
        <v>2.4768</v>
      </c>
    </row>
    <row r="16" customFormat="1" ht="30" customHeight="1" spans="1:5">
      <c r="A16" s="117" t="s">
        <v>65</v>
      </c>
      <c r="B16" s="117" t="s">
        <v>66</v>
      </c>
      <c r="C16" s="91">
        <v>470.050288</v>
      </c>
      <c r="D16" s="91">
        <v>470.050288</v>
      </c>
      <c r="E16" s="91"/>
    </row>
    <row r="17" customFormat="1" ht="30" customHeight="1" spans="1:5">
      <c r="A17" s="117" t="s">
        <v>67</v>
      </c>
      <c r="B17" s="117" t="s">
        <v>68</v>
      </c>
      <c r="C17" s="91">
        <v>15168</v>
      </c>
      <c r="D17" s="91"/>
      <c r="E17" s="91">
        <v>15168</v>
      </c>
    </row>
    <row r="18" customFormat="1" ht="30" customHeight="1" spans="1:5">
      <c r="A18" s="112" t="s">
        <v>69</v>
      </c>
      <c r="B18" s="112" t="s">
        <v>70</v>
      </c>
      <c r="C18" s="104">
        <v>1508.147789</v>
      </c>
      <c r="D18" s="104"/>
      <c r="E18" s="104">
        <v>1508.147789</v>
      </c>
    </row>
    <row r="19" customFormat="1" ht="30" customHeight="1" spans="1:5">
      <c r="A19" s="117" t="s">
        <v>71</v>
      </c>
      <c r="B19" s="117" t="s">
        <v>72</v>
      </c>
      <c r="C19" s="91">
        <v>442.917</v>
      </c>
      <c r="D19" s="91"/>
      <c r="E19" s="91">
        <v>442.917</v>
      </c>
    </row>
    <row r="20" customFormat="1" ht="30" customHeight="1" spans="1:5">
      <c r="A20" s="117" t="s">
        <v>73</v>
      </c>
      <c r="B20" s="117" t="s">
        <v>74</v>
      </c>
      <c r="C20" s="91">
        <v>738.811189</v>
      </c>
      <c r="D20" s="91"/>
      <c r="E20" s="91">
        <v>738.811189</v>
      </c>
    </row>
    <row r="21" customFormat="1" ht="30" customHeight="1" spans="1:5">
      <c r="A21" s="117" t="s">
        <v>75</v>
      </c>
      <c r="B21" s="117" t="s">
        <v>76</v>
      </c>
      <c r="C21" s="91">
        <v>129.6656</v>
      </c>
      <c r="D21" s="91"/>
      <c r="E21" s="91">
        <v>129.6656</v>
      </c>
    </row>
    <row r="22" customFormat="1" ht="30" customHeight="1" spans="1:5">
      <c r="A22" s="117" t="s">
        <v>77</v>
      </c>
      <c r="B22" s="117" t="s">
        <v>78</v>
      </c>
      <c r="C22" s="91">
        <v>5.964</v>
      </c>
      <c r="D22" s="91"/>
      <c r="E22" s="91">
        <v>5.964</v>
      </c>
    </row>
    <row r="23" customFormat="1" ht="30" customHeight="1" spans="1:5">
      <c r="A23" s="117" t="s">
        <v>79</v>
      </c>
      <c r="B23" s="117" t="s">
        <v>80</v>
      </c>
      <c r="C23" s="91">
        <v>190.79</v>
      </c>
      <c r="D23" s="91"/>
      <c r="E23" s="91">
        <v>190.79</v>
      </c>
    </row>
    <row r="24" customFormat="1" ht="30" customHeight="1" spans="1:5">
      <c r="A24" s="112" t="s">
        <v>81</v>
      </c>
      <c r="B24" s="112" t="s">
        <v>82</v>
      </c>
      <c r="C24" s="104">
        <v>9107.0064</v>
      </c>
      <c r="D24" s="104"/>
      <c r="E24" s="104">
        <v>9107.0064</v>
      </c>
    </row>
    <row r="25" customFormat="1" ht="30" customHeight="1" spans="1:5">
      <c r="A25" s="117" t="s">
        <v>83</v>
      </c>
      <c r="B25" s="117" t="s">
        <v>84</v>
      </c>
      <c r="C25" s="91">
        <v>9107.0064</v>
      </c>
      <c r="D25" s="91"/>
      <c r="E25" s="91">
        <v>9107.0064</v>
      </c>
    </row>
    <row r="26" customFormat="1" ht="30" customHeight="1" spans="1:5">
      <c r="A26" s="112" t="s">
        <v>85</v>
      </c>
      <c r="B26" s="112" t="s">
        <v>86</v>
      </c>
      <c r="C26" s="104">
        <v>1383.6566</v>
      </c>
      <c r="D26" s="104"/>
      <c r="E26" s="104">
        <v>1383.6566</v>
      </c>
    </row>
    <row r="27" customFormat="1" ht="30" customHeight="1" spans="1:5">
      <c r="A27" s="117" t="s">
        <v>87</v>
      </c>
      <c r="B27" s="117" t="s">
        <v>88</v>
      </c>
      <c r="C27" s="91">
        <v>1383.6566</v>
      </c>
      <c r="D27" s="91"/>
      <c r="E27" s="91">
        <v>1383.6566</v>
      </c>
    </row>
    <row r="28" customFormat="1" ht="30" customHeight="1" spans="1:5">
      <c r="A28" s="112" t="s">
        <v>89</v>
      </c>
      <c r="B28" s="112" t="s">
        <v>90</v>
      </c>
      <c r="C28" s="104">
        <v>35.13</v>
      </c>
      <c r="D28" s="104"/>
      <c r="E28" s="104">
        <v>35.13</v>
      </c>
    </row>
    <row r="29" customFormat="1" ht="30" customHeight="1" spans="1:5">
      <c r="A29" s="117" t="s">
        <v>91</v>
      </c>
      <c r="B29" s="117" t="s">
        <v>92</v>
      </c>
      <c r="C29" s="91">
        <v>35.13</v>
      </c>
      <c r="D29" s="91"/>
      <c r="E29" s="91">
        <v>35.13</v>
      </c>
    </row>
    <row r="30" customFormat="1" ht="30" customHeight="1" spans="1:5">
      <c r="A30" s="112" t="s">
        <v>93</v>
      </c>
      <c r="B30" s="112" t="s">
        <v>94</v>
      </c>
      <c r="C30" s="104">
        <v>973</v>
      </c>
      <c r="D30" s="104"/>
      <c r="E30" s="104">
        <v>973</v>
      </c>
    </row>
    <row r="31" customFormat="1" ht="30" customHeight="1" spans="1:5">
      <c r="A31" s="117" t="s">
        <v>95</v>
      </c>
      <c r="B31" s="117" t="s">
        <v>96</v>
      </c>
      <c r="C31" s="91">
        <v>973</v>
      </c>
      <c r="D31" s="91"/>
      <c r="E31" s="91">
        <v>973</v>
      </c>
    </row>
    <row r="32" customFormat="1" ht="30" customHeight="1" spans="1:5">
      <c r="A32" s="112" t="s">
        <v>97</v>
      </c>
      <c r="B32" s="112" t="s">
        <v>98</v>
      </c>
      <c r="C32" s="104">
        <v>197.80661</v>
      </c>
      <c r="D32" s="104">
        <v>197.80661</v>
      </c>
      <c r="E32" s="104"/>
    </row>
    <row r="33" customFormat="1" ht="30" customHeight="1" spans="1:5">
      <c r="A33" s="112" t="s">
        <v>99</v>
      </c>
      <c r="B33" s="112" t="s">
        <v>100</v>
      </c>
      <c r="C33" s="104">
        <v>197.80661</v>
      </c>
      <c r="D33" s="104">
        <v>197.80661</v>
      </c>
      <c r="E33" s="104"/>
    </row>
    <row r="34" customFormat="1" ht="30" customHeight="1" spans="1:5">
      <c r="A34" s="117" t="s">
        <v>101</v>
      </c>
      <c r="B34" s="117" t="s">
        <v>102</v>
      </c>
      <c r="C34" s="91">
        <v>14.838805</v>
      </c>
      <c r="D34" s="91">
        <v>14.838805</v>
      </c>
      <c r="E34" s="91"/>
    </row>
    <row r="35" customFormat="1" ht="30" customHeight="1" spans="1:5">
      <c r="A35" s="117" t="s">
        <v>103</v>
      </c>
      <c r="B35" s="117" t="s">
        <v>104</v>
      </c>
      <c r="C35" s="91">
        <v>176.119126</v>
      </c>
      <c r="D35" s="91">
        <v>176.119126</v>
      </c>
      <c r="E35" s="91"/>
    </row>
    <row r="36" ht="30" customHeight="1" spans="1:5">
      <c r="A36" s="117" t="s">
        <v>105</v>
      </c>
      <c r="B36" s="117" t="s">
        <v>106</v>
      </c>
      <c r="C36" s="91">
        <v>6.848679</v>
      </c>
      <c r="D36" s="91">
        <v>6.848679</v>
      </c>
      <c r="E36" s="91"/>
    </row>
    <row r="37" ht="30" customHeight="1" spans="1:5">
      <c r="A37" s="112" t="s">
        <v>107</v>
      </c>
      <c r="B37" s="112" t="s">
        <v>108</v>
      </c>
      <c r="C37" s="104">
        <v>430.303682</v>
      </c>
      <c r="D37" s="104">
        <v>430.303682</v>
      </c>
      <c r="E37" s="104"/>
    </row>
    <row r="38" ht="30" customHeight="1" spans="1:5">
      <c r="A38" s="112" t="s">
        <v>109</v>
      </c>
      <c r="B38" s="112" t="s">
        <v>110</v>
      </c>
      <c r="C38" s="104">
        <v>430.303682</v>
      </c>
      <c r="D38" s="104">
        <v>430.303682</v>
      </c>
      <c r="E38" s="104"/>
    </row>
    <row r="39" ht="30" customHeight="1" spans="1:5">
      <c r="A39" s="117" t="s">
        <v>111</v>
      </c>
      <c r="B39" s="117" t="s">
        <v>112</v>
      </c>
      <c r="C39" s="91">
        <v>430.303682</v>
      </c>
      <c r="D39" s="91">
        <v>430.303682</v>
      </c>
      <c r="E39" s="91"/>
    </row>
    <row r="40" ht="30" customHeight="1" spans="1:5">
      <c r="A40" s="76" t="s">
        <v>113</v>
      </c>
      <c r="B40" s="77"/>
      <c r="C40" s="104">
        <v>32702.626582</v>
      </c>
      <c r="D40" s="104">
        <v>4436.167693</v>
      </c>
      <c r="E40" s="104">
        <v>28266.458889</v>
      </c>
    </row>
  </sheetData>
  <mergeCells count="6">
    <mergeCell ref="A3:E3"/>
    <mergeCell ref="A5:B5"/>
    <mergeCell ref="A40:B40"/>
    <mergeCell ref="C5:C6"/>
    <mergeCell ref="D5:D6"/>
    <mergeCell ref="E5:E6"/>
  </mergeCells>
  <printOptions horizontalCentered="1"/>
  <pageMargins left="0.275" right="0.236111111111111" top="0.590277777777778" bottom="0.275" header="0.511805555555556" footer="0.196527777777778"/>
  <pageSetup paperSize="9" scale="44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showGridLines="0" showZeros="0" topLeftCell="A17" workbookViewId="0">
      <selection activeCell="F7" sqref="F7"/>
    </sheetView>
  </sheetViews>
  <sheetFormatPr defaultColWidth="6.875" defaultRowHeight="11.25" outlineLevelCol="5"/>
  <cols>
    <col min="1" max="1" width="28.125" style="60" customWidth="1"/>
    <col min="2" max="2" width="14.875" style="60" customWidth="1"/>
    <col min="3" max="3" width="30.375" style="60" customWidth="1"/>
    <col min="4" max="4" width="15.375" style="60" customWidth="1"/>
    <col min="5" max="6" width="17.125" style="60" customWidth="1"/>
    <col min="7" max="16384" width="6.875" style="60"/>
  </cols>
  <sheetData>
    <row r="1" ht="16.5" customHeight="1" spans="1:6">
      <c r="A1" s="70" t="s">
        <v>118</v>
      </c>
      <c r="B1" s="127"/>
      <c r="C1" s="127"/>
      <c r="D1" s="127"/>
      <c r="E1" s="127"/>
      <c r="F1" s="128"/>
    </row>
    <row r="2" ht="18.75" customHeight="1" spans="1:6">
      <c r="A2" s="129"/>
      <c r="B2" s="127"/>
      <c r="C2" s="127"/>
      <c r="D2" s="127"/>
      <c r="E2" s="127"/>
      <c r="F2" s="128"/>
    </row>
    <row r="3" ht="21" customHeight="1" spans="1:6">
      <c r="A3" s="86" t="s">
        <v>119</v>
      </c>
      <c r="B3" s="86"/>
      <c r="C3" s="86"/>
      <c r="D3" s="86"/>
      <c r="E3" s="86"/>
      <c r="F3" s="86"/>
    </row>
    <row r="4" ht="14.25" customHeight="1" spans="1:6">
      <c r="A4" s="130"/>
      <c r="B4" s="130"/>
      <c r="C4" s="130"/>
      <c r="D4" s="130"/>
      <c r="E4" s="130"/>
      <c r="F4" s="88" t="s">
        <v>2</v>
      </c>
    </row>
    <row r="5" ht="24" customHeight="1" spans="1:6">
      <c r="A5" s="158" t="s">
        <v>3</v>
      </c>
      <c r="B5" s="71"/>
      <c r="C5" s="158" t="s">
        <v>4</v>
      </c>
      <c r="D5" s="71"/>
      <c r="E5" s="71"/>
      <c r="F5" s="71"/>
    </row>
    <row r="6" ht="24" customHeight="1" spans="1:6">
      <c r="A6" s="158" t="s">
        <v>5</v>
      </c>
      <c r="B6" s="158" t="s">
        <v>6</v>
      </c>
      <c r="C6" s="71" t="s">
        <v>40</v>
      </c>
      <c r="D6" s="71" t="s">
        <v>6</v>
      </c>
      <c r="E6" s="71"/>
      <c r="F6" s="71"/>
    </row>
    <row r="7" ht="24" customHeight="1" spans="1:6">
      <c r="A7" s="71"/>
      <c r="B7" s="71"/>
      <c r="C7" s="71"/>
      <c r="D7" s="71" t="s">
        <v>120</v>
      </c>
      <c r="E7" s="71" t="s">
        <v>41</v>
      </c>
      <c r="F7" s="131" t="s">
        <v>121</v>
      </c>
    </row>
    <row r="8" ht="28.5" customHeight="1" spans="1:6">
      <c r="A8" s="75" t="s">
        <v>11</v>
      </c>
      <c r="B8" s="132">
        <v>32702.626582</v>
      </c>
      <c r="C8" s="73" t="s">
        <v>12</v>
      </c>
      <c r="D8" s="133"/>
      <c r="E8" s="133"/>
      <c r="F8" s="79"/>
    </row>
    <row r="9" ht="28.5" customHeight="1" spans="1:6">
      <c r="A9" s="75" t="s">
        <v>13</v>
      </c>
      <c r="B9" s="79"/>
      <c r="C9" s="73" t="s">
        <v>14</v>
      </c>
      <c r="D9" s="73"/>
      <c r="E9" s="73"/>
      <c r="F9" s="79"/>
    </row>
    <row r="10" ht="28.5" customHeight="1" spans="1:6">
      <c r="A10" s="75"/>
      <c r="B10" s="75"/>
      <c r="C10" s="73" t="s">
        <v>16</v>
      </c>
      <c r="D10" s="73"/>
      <c r="E10" s="73"/>
      <c r="F10" s="79"/>
    </row>
    <row r="11" ht="28.5" customHeight="1" spans="1:6">
      <c r="A11" s="75"/>
      <c r="B11" s="75"/>
      <c r="C11" s="75" t="s">
        <v>18</v>
      </c>
      <c r="D11" s="75"/>
      <c r="E11" s="75"/>
      <c r="F11" s="79"/>
    </row>
    <row r="12" ht="28.5" customHeight="1" spans="1:6">
      <c r="A12" s="75"/>
      <c r="B12" s="75"/>
      <c r="C12" s="73" t="s">
        <v>19</v>
      </c>
      <c r="D12" s="73"/>
      <c r="E12" s="73"/>
      <c r="F12" s="79"/>
    </row>
    <row r="13" ht="28.5" customHeight="1" spans="1:6">
      <c r="A13" s="75"/>
      <c r="B13" s="75"/>
      <c r="C13" s="73" t="s">
        <v>20</v>
      </c>
      <c r="D13" s="73"/>
      <c r="E13" s="73"/>
      <c r="F13" s="79"/>
    </row>
    <row r="14" ht="28.5" customHeight="1" spans="1:6">
      <c r="A14" s="75"/>
      <c r="B14" s="75"/>
      <c r="C14" s="75" t="s">
        <v>21</v>
      </c>
      <c r="D14" s="75"/>
      <c r="E14" s="75"/>
      <c r="F14" s="75"/>
    </row>
    <row r="15" ht="28.5" customHeight="1" spans="1:6">
      <c r="A15" s="75"/>
      <c r="B15" s="75"/>
      <c r="C15" s="75" t="s">
        <v>22</v>
      </c>
      <c r="D15" s="91">
        <v>32074.51629</v>
      </c>
      <c r="E15" s="91">
        <v>32074.51629</v>
      </c>
      <c r="F15" s="75"/>
    </row>
    <row r="16" ht="28.5" customHeight="1" spans="1:6">
      <c r="A16" s="75"/>
      <c r="B16" s="75"/>
      <c r="C16" s="73" t="s">
        <v>23</v>
      </c>
      <c r="D16" s="91">
        <v>197.80661</v>
      </c>
      <c r="E16" s="91">
        <v>197.80661</v>
      </c>
      <c r="F16" s="75"/>
    </row>
    <row r="17" ht="28.5" customHeight="1" spans="1:6">
      <c r="A17" s="75"/>
      <c r="B17" s="75"/>
      <c r="C17" s="73" t="s">
        <v>24</v>
      </c>
      <c r="D17" s="73"/>
      <c r="E17" s="73"/>
      <c r="F17" s="75"/>
    </row>
    <row r="18" ht="28.5" customHeight="1" spans="1:6">
      <c r="A18" s="75"/>
      <c r="B18" s="75"/>
      <c r="C18" s="75" t="s">
        <v>25</v>
      </c>
      <c r="D18" s="75"/>
      <c r="E18" s="75"/>
      <c r="F18" s="75"/>
    </row>
    <row r="19" ht="28.5" customHeight="1" spans="1:6">
      <c r="A19" s="75"/>
      <c r="B19" s="75"/>
      <c r="C19" s="75" t="s">
        <v>26</v>
      </c>
      <c r="D19" s="75"/>
      <c r="E19" s="75"/>
      <c r="F19" s="75"/>
    </row>
    <row r="20" ht="28.5" customHeight="1" spans="1:6">
      <c r="A20" s="75"/>
      <c r="B20" s="75"/>
      <c r="C20" s="75" t="s">
        <v>27</v>
      </c>
      <c r="D20" s="75"/>
      <c r="E20" s="75"/>
      <c r="F20" s="75"/>
    </row>
    <row r="21" ht="28.5" customHeight="1" spans="1:6">
      <c r="A21" s="75"/>
      <c r="B21" s="75"/>
      <c r="C21" s="75" t="s">
        <v>122</v>
      </c>
      <c r="D21" s="75"/>
      <c r="E21" s="75"/>
      <c r="F21" s="75"/>
    </row>
    <row r="22" ht="28.5" customHeight="1" spans="1:6">
      <c r="A22" s="75"/>
      <c r="B22" s="75"/>
      <c r="C22" s="75" t="s">
        <v>29</v>
      </c>
      <c r="D22" s="75"/>
      <c r="E22" s="75"/>
      <c r="F22" s="75"/>
    </row>
    <row r="23" ht="28.5" customHeight="1" spans="1:6">
      <c r="A23" s="75"/>
      <c r="B23" s="75"/>
      <c r="C23" s="75" t="s">
        <v>30</v>
      </c>
      <c r="D23" s="75"/>
      <c r="E23" s="75"/>
      <c r="F23" s="75"/>
    </row>
    <row r="24" ht="28.5" customHeight="1" spans="1:6">
      <c r="A24" s="75"/>
      <c r="B24" s="75"/>
      <c r="C24" s="75" t="s">
        <v>31</v>
      </c>
      <c r="D24" s="75"/>
      <c r="E24" s="75"/>
      <c r="F24" s="75"/>
    </row>
    <row r="25" ht="28.5" customHeight="1" spans="1:6">
      <c r="A25" s="75"/>
      <c r="B25" s="75"/>
      <c r="C25" s="75" t="s">
        <v>32</v>
      </c>
      <c r="D25" s="91">
        <v>430.303682</v>
      </c>
      <c r="E25" s="91">
        <v>430.303682</v>
      </c>
      <c r="F25" s="75"/>
    </row>
    <row r="26" ht="28.5" customHeight="1" spans="1:6">
      <c r="A26" s="75"/>
      <c r="B26" s="75"/>
      <c r="C26" s="75" t="s">
        <v>33</v>
      </c>
      <c r="D26" s="75"/>
      <c r="E26" s="75"/>
      <c r="F26" s="75"/>
    </row>
    <row r="27" ht="28.5" customHeight="1" spans="1:6">
      <c r="A27" s="75"/>
      <c r="B27" s="75"/>
      <c r="C27" s="75" t="s">
        <v>34</v>
      </c>
      <c r="D27" s="75"/>
      <c r="E27" s="75"/>
      <c r="F27" s="75"/>
    </row>
    <row r="28" ht="28.5" customHeight="1" spans="1:6">
      <c r="A28" s="75"/>
      <c r="B28" s="75"/>
      <c r="C28" s="75" t="s">
        <v>35</v>
      </c>
      <c r="D28" s="75"/>
      <c r="E28" s="75"/>
      <c r="F28" s="75"/>
    </row>
    <row r="29" ht="28.5" customHeight="1" spans="1:6">
      <c r="A29" s="71" t="s">
        <v>36</v>
      </c>
      <c r="B29" s="132">
        <v>32702.626582</v>
      </c>
      <c r="C29" s="71" t="s">
        <v>37</v>
      </c>
      <c r="D29" s="132">
        <v>32702.626582</v>
      </c>
      <c r="E29" s="132">
        <v>32702.626582</v>
      </c>
      <c r="F29" s="75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314583333333333" top="0.629861111111111" bottom="0.472222222222222" header="0.511805555555556" footer="0.236111111111111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showGridLines="0" showZeros="0" topLeftCell="A32" workbookViewId="0">
      <selection activeCell="A41" sqref="A41"/>
    </sheetView>
  </sheetViews>
  <sheetFormatPr defaultColWidth="6.875" defaultRowHeight="11.25"/>
  <cols>
    <col min="1" max="1" width="18.125" style="60" customWidth="1"/>
    <col min="2" max="2" width="25.875" style="60" customWidth="1"/>
    <col min="3" max="8" width="10" style="60" customWidth="1"/>
    <col min="9" max="11" width="10.875" style="60" customWidth="1"/>
    <col min="12" max="16384" width="6.875" style="60"/>
  </cols>
  <sheetData>
    <row r="1" ht="16.5" customHeight="1" spans="1:11">
      <c r="A1" s="45" t="s">
        <v>123</v>
      </c>
      <c r="B1" s="46"/>
      <c r="C1" s="46"/>
      <c r="D1" s="46"/>
      <c r="E1" s="46"/>
      <c r="F1" s="46"/>
      <c r="G1" s="46"/>
      <c r="H1" s="46"/>
      <c r="I1" s="67"/>
      <c r="J1" s="67"/>
      <c r="K1" s="67"/>
    </row>
    <row r="2" ht="16.5" customHeight="1" spans="1:11">
      <c r="A2" s="46"/>
      <c r="B2" s="46"/>
      <c r="C2" s="46"/>
      <c r="D2" s="46"/>
      <c r="E2" s="46"/>
      <c r="F2" s="46"/>
      <c r="G2" s="46"/>
      <c r="H2" s="46"/>
      <c r="I2" s="67"/>
      <c r="J2" s="67"/>
      <c r="K2" s="67"/>
    </row>
    <row r="3" ht="29.25" customHeight="1" spans="1:11">
      <c r="A3" s="69" t="s">
        <v>124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ht="26.25" customHeight="1" spans="1:11">
      <c r="A4" s="111"/>
      <c r="B4" s="111"/>
      <c r="C4" s="111"/>
      <c r="D4" s="111"/>
      <c r="E4" s="111"/>
      <c r="F4" s="111"/>
      <c r="G4" s="111"/>
      <c r="H4" s="111"/>
      <c r="I4" s="111"/>
      <c r="J4" s="78" t="s">
        <v>2</v>
      </c>
      <c r="K4" s="78"/>
    </row>
    <row r="5" ht="26.25" customHeight="1" spans="1:11">
      <c r="A5" s="71" t="s">
        <v>40</v>
      </c>
      <c r="B5" s="71"/>
      <c r="C5" s="71" t="s">
        <v>125</v>
      </c>
      <c r="D5" s="71"/>
      <c r="E5" s="71"/>
      <c r="F5" s="71" t="s">
        <v>126</v>
      </c>
      <c r="G5" s="71"/>
      <c r="H5" s="71"/>
      <c r="I5" s="71" t="s">
        <v>127</v>
      </c>
      <c r="J5" s="71"/>
      <c r="K5" s="71"/>
    </row>
    <row r="6" s="68" customFormat="1" ht="30.75" customHeight="1" spans="1:11">
      <c r="A6" s="71" t="s">
        <v>45</v>
      </c>
      <c r="B6" s="71" t="s">
        <v>46</v>
      </c>
      <c r="C6" s="71" t="s">
        <v>128</v>
      </c>
      <c r="D6" s="71" t="s">
        <v>116</v>
      </c>
      <c r="E6" s="71" t="s">
        <v>117</v>
      </c>
      <c r="F6" s="71" t="s">
        <v>128</v>
      </c>
      <c r="G6" s="71" t="s">
        <v>116</v>
      </c>
      <c r="H6" s="71" t="s">
        <v>117</v>
      </c>
      <c r="I6" s="71" t="s">
        <v>128</v>
      </c>
      <c r="J6" s="71" t="s">
        <v>116</v>
      </c>
      <c r="K6" s="71" t="s">
        <v>117</v>
      </c>
    </row>
    <row r="7" customFormat="1" ht="30.75" customHeight="1" spans="1:11">
      <c r="A7" s="112" t="s">
        <v>47</v>
      </c>
      <c r="B7" s="112" t="s">
        <v>48</v>
      </c>
      <c r="C7" s="113">
        <v>18491.55</v>
      </c>
      <c r="D7" s="114">
        <v>3543.42</v>
      </c>
      <c r="E7" s="115">
        <v>14948.13</v>
      </c>
      <c r="F7" s="113">
        <v>32074.51629</v>
      </c>
      <c r="G7" s="114">
        <v>3808.057401</v>
      </c>
      <c r="H7" s="115">
        <v>28266.458889</v>
      </c>
      <c r="I7" s="113">
        <f t="shared" ref="I7:I19" si="0">(F7-C7)/C7*100</f>
        <v>73.4549904686195</v>
      </c>
      <c r="J7" s="114">
        <f t="shared" ref="J7:J18" si="1">(G7-D7)/D7*100</f>
        <v>7.46841754576087</v>
      </c>
      <c r="K7" s="115">
        <f>(H7-E7)/E7*100</f>
        <v>89.0969565357005</v>
      </c>
    </row>
    <row r="8" customFormat="1" ht="30.75" customHeight="1" spans="1:11">
      <c r="A8" s="112" t="s">
        <v>49</v>
      </c>
      <c r="B8" s="112" t="s">
        <v>50</v>
      </c>
      <c r="C8" s="116">
        <v>3129.71</v>
      </c>
      <c r="D8" s="114">
        <v>3048.17</v>
      </c>
      <c r="E8" s="115">
        <v>81.54</v>
      </c>
      <c r="F8" s="116">
        <v>3373.264013</v>
      </c>
      <c r="G8" s="114">
        <v>3284.222713</v>
      </c>
      <c r="H8" s="115">
        <v>89.0413</v>
      </c>
      <c r="I8" s="116">
        <f t="shared" si="0"/>
        <v>7.78199938652463</v>
      </c>
      <c r="J8" s="114">
        <f t="shared" si="1"/>
        <v>7.7440796609113</v>
      </c>
      <c r="K8" s="115">
        <f t="shared" ref="K8:K42" si="2">(H8-E8)/E8*100</f>
        <v>9.19953397105715</v>
      </c>
    </row>
    <row r="9" customFormat="1" ht="30.75" customHeight="1" spans="1:11">
      <c r="A9" s="117" t="s">
        <v>51</v>
      </c>
      <c r="B9" s="117" t="s">
        <v>52</v>
      </c>
      <c r="C9" s="116">
        <v>269.95</v>
      </c>
      <c r="D9" s="116">
        <v>261.45</v>
      </c>
      <c r="E9" s="116">
        <v>8.5</v>
      </c>
      <c r="F9" s="116">
        <v>232.405915</v>
      </c>
      <c r="G9" s="116">
        <v>206.100915</v>
      </c>
      <c r="H9" s="116">
        <v>26.305</v>
      </c>
      <c r="I9" s="116">
        <f t="shared" si="0"/>
        <v>-13.9077921837377</v>
      </c>
      <c r="J9" s="116">
        <f t="shared" si="1"/>
        <v>-21.1700458978772</v>
      </c>
      <c r="K9" s="116">
        <f t="shared" si="2"/>
        <v>209.470588235294</v>
      </c>
    </row>
    <row r="10" customFormat="1" ht="30.75" customHeight="1" spans="1:11">
      <c r="A10" s="117" t="s">
        <v>53</v>
      </c>
      <c r="B10" s="117" t="s">
        <v>54</v>
      </c>
      <c r="C10" s="116">
        <v>174.92</v>
      </c>
      <c r="D10" s="116">
        <v>174.92</v>
      </c>
      <c r="E10" s="115"/>
      <c r="F10" s="116">
        <v>196.260743</v>
      </c>
      <c r="G10" s="116">
        <v>183.204443</v>
      </c>
      <c r="H10" s="115">
        <v>13.0563</v>
      </c>
      <c r="I10" s="116">
        <f t="shared" si="0"/>
        <v>12.2002875600274</v>
      </c>
      <c r="J10" s="116">
        <f t="shared" si="1"/>
        <v>4.73613251772239</v>
      </c>
      <c r="K10" s="115"/>
    </row>
    <row r="11" ht="30.75" customHeight="1" spans="1:11">
      <c r="A11" s="117" t="s">
        <v>55</v>
      </c>
      <c r="B11" s="117" t="s">
        <v>56</v>
      </c>
      <c r="C11" s="116">
        <v>929.39</v>
      </c>
      <c r="D11" s="118">
        <v>858.75</v>
      </c>
      <c r="E11" s="115">
        <v>70.64</v>
      </c>
      <c r="F11" s="116">
        <v>1155.199177</v>
      </c>
      <c r="G11" s="118">
        <v>1105.519177</v>
      </c>
      <c r="H11" s="115">
        <v>49.68</v>
      </c>
      <c r="I11" s="116">
        <f t="shared" si="0"/>
        <v>24.2964930761037</v>
      </c>
      <c r="J11" s="118">
        <f t="shared" si="1"/>
        <v>28.7358575836972</v>
      </c>
      <c r="K11" s="115">
        <f t="shared" si="2"/>
        <v>-29.6715741789355</v>
      </c>
    </row>
    <row r="12" ht="30.75" customHeight="1" spans="1:11">
      <c r="A12" s="117" t="s">
        <v>129</v>
      </c>
      <c r="B12" s="119" t="s">
        <v>130</v>
      </c>
      <c r="C12" s="116">
        <v>133.29</v>
      </c>
      <c r="D12" s="116">
        <v>130.89</v>
      </c>
      <c r="E12" s="116">
        <v>2.4</v>
      </c>
      <c r="F12" s="116"/>
      <c r="G12" s="116"/>
      <c r="H12" s="116"/>
      <c r="I12" s="116">
        <f t="shared" si="0"/>
        <v>-100</v>
      </c>
      <c r="J12" s="116">
        <f t="shared" si="1"/>
        <v>-100</v>
      </c>
      <c r="K12" s="116">
        <f t="shared" si="2"/>
        <v>-100</v>
      </c>
    </row>
    <row r="13" ht="30.75" customHeight="1" spans="1:11">
      <c r="A13" s="117" t="s">
        <v>57</v>
      </c>
      <c r="B13" s="117" t="s">
        <v>58</v>
      </c>
      <c r="C13" s="116">
        <v>1622.16</v>
      </c>
      <c r="D13" s="116">
        <v>1622.16</v>
      </c>
      <c r="E13" s="115"/>
      <c r="F13" s="116">
        <v>1789.398178</v>
      </c>
      <c r="G13" s="116">
        <v>1789.398178</v>
      </c>
      <c r="H13" s="115"/>
      <c r="I13" s="116">
        <f t="shared" si="0"/>
        <v>10.3095981900676</v>
      </c>
      <c r="J13" s="116">
        <f t="shared" si="1"/>
        <v>10.3095981900676</v>
      </c>
      <c r="K13" s="115"/>
    </row>
    <row r="14" ht="30.75" customHeight="1" spans="1:11">
      <c r="A14" s="112" t="s">
        <v>59</v>
      </c>
      <c r="B14" s="112" t="s">
        <v>60</v>
      </c>
      <c r="C14" s="120">
        <v>3189.25</v>
      </c>
      <c r="D14" s="116">
        <v>495.25</v>
      </c>
      <c r="E14" s="115">
        <v>2694</v>
      </c>
      <c r="F14" s="120">
        <v>15694.311488</v>
      </c>
      <c r="G14" s="116">
        <v>523.834688</v>
      </c>
      <c r="H14" s="115">
        <v>15170.4768</v>
      </c>
      <c r="I14" s="120">
        <f t="shared" si="0"/>
        <v>392.100383726581</v>
      </c>
      <c r="J14" s="116">
        <f t="shared" si="1"/>
        <v>5.7717694093892</v>
      </c>
      <c r="K14" s="115">
        <f t="shared" si="2"/>
        <v>463.120890868597</v>
      </c>
    </row>
    <row r="15" ht="30.75" customHeight="1" spans="1:11">
      <c r="A15" s="117" t="s">
        <v>61</v>
      </c>
      <c r="B15" s="117" t="s">
        <v>62</v>
      </c>
      <c r="C15" s="116">
        <v>13.78</v>
      </c>
      <c r="D15" s="116">
        <v>13.78</v>
      </c>
      <c r="E15" s="115"/>
      <c r="F15" s="116">
        <v>34.594</v>
      </c>
      <c r="G15" s="116">
        <v>34.594</v>
      </c>
      <c r="H15" s="115"/>
      <c r="I15" s="116">
        <f t="shared" si="0"/>
        <v>151.044992743106</v>
      </c>
      <c r="J15" s="116">
        <f t="shared" si="1"/>
        <v>151.044992743106</v>
      </c>
      <c r="K15" s="115"/>
    </row>
    <row r="16" ht="30.75" customHeight="1" spans="1:11">
      <c r="A16" s="117" t="s">
        <v>63</v>
      </c>
      <c r="B16" s="117" t="s">
        <v>64</v>
      </c>
      <c r="C16" s="116">
        <v>8.1</v>
      </c>
      <c r="D16" s="116">
        <v>8.1</v>
      </c>
      <c r="E16" s="115"/>
      <c r="F16" s="116">
        <v>21.6672</v>
      </c>
      <c r="G16" s="116">
        <v>19.1904</v>
      </c>
      <c r="H16" s="115">
        <v>2.4768</v>
      </c>
      <c r="I16" s="116">
        <f t="shared" si="0"/>
        <v>167.496296296296</v>
      </c>
      <c r="J16" s="116">
        <f t="shared" si="1"/>
        <v>136.918518518519</v>
      </c>
      <c r="K16" s="115"/>
    </row>
    <row r="17" ht="30.75" customHeight="1" spans="1:11">
      <c r="A17" s="117" t="s">
        <v>65</v>
      </c>
      <c r="B17" s="117" t="s">
        <v>66</v>
      </c>
      <c r="C17" s="116">
        <v>424.22</v>
      </c>
      <c r="D17" s="116">
        <v>424.22</v>
      </c>
      <c r="E17" s="115"/>
      <c r="F17" s="116">
        <v>470.050288</v>
      </c>
      <c r="G17" s="116">
        <v>470.050288</v>
      </c>
      <c r="H17" s="115"/>
      <c r="I17" s="116">
        <f t="shared" si="0"/>
        <v>10.8034246381594</v>
      </c>
      <c r="J17" s="116">
        <f t="shared" si="1"/>
        <v>10.8034246381594</v>
      </c>
      <c r="K17" s="115"/>
    </row>
    <row r="18" ht="30.75" customHeight="1" spans="1:11">
      <c r="A18" s="117" t="s">
        <v>131</v>
      </c>
      <c r="B18" s="117" t="s">
        <v>132</v>
      </c>
      <c r="C18" s="116">
        <v>49.15</v>
      </c>
      <c r="D18" s="116">
        <v>49.15</v>
      </c>
      <c r="E18" s="115"/>
      <c r="F18" s="116"/>
      <c r="G18" s="116"/>
      <c r="H18" s="115"/>
      <c r="I18" s="116">
        <f t="shared" si="0"/>
        <v>-100</v>
      </c>
      <c r="J18" s="116">
        <f t="shared" si="1"/>
        <v>-100</v>
      </c>
      <c r="K18" s="115"/>
    </row>
    <row r="19" ht="30.75" customHeight="1" spans="1:11">
      <c r="A19" s="117" t="s">
        <v>67</v>
      </c>
      <c r="B19" s="117" t="s">
        <v>68</v>
      </c>
      <c r="C19" s="116">
        <v>2694</v>
      </c>
      <c r="D19" s="116"/>
      <c r="E19" s="116">
        <v>2694</v>
      </c>
      <c r="F19" s="116">
        <v>15168</v>
      </c>
      <c r="G19" s="116"/>
      <c r="H19" s="116">
        <v>15168</v>
      </c>
      <c r="I19" s="116">
        <f t="shared" si="0"/>
        <v>463.028953229399</v>
      </c>
      <c r="J19" s="116"/>
      <c r="K19" s="116">
        <f t="shared" si="2"/>
        <v>463.028953229399</v>
      </c>
    </row>
    <row r="20" ht="30.75" customHeight="1" spans="1:11">
      <c r="A20" s="112" t="s">
        <v>69</v>
      </c>
      <c r="B20" s="112" t="s">
        <v>70</v>
      </c>
      <c r="C20" s="116">
        <v>1138</v>
      </c>
      <c r="D20" s="116"/>
      <c r="E20" s="116">
        <v>1138</v>
      </c>
      <c r="F20" s="116">
        <v>1508.147789</v>
      </c>
      <c r="G20" s="116"/>
      <c r="H20" s="116">
        <v>1508.147789</v>
      </c>
      <c r="I20" s="116">
        <f t="shared" ref="I19:I25" si="3">(F20-C20)/C20*100</f>
        <v>32.5261677504394</v>
      </c>
      <c r="J20" s="116"/>
      <c r="K20" s="116">
        <f t="shared" si="2"/>
        <v>32.5261677504394</v>
      </c>
    </row>
    <row r="21" ht="30.75" customHeight="1" spans="1:11">
      <c r="A21" s="117" t="s">
        <v>71</v>
      </c>
      <c r="B21" s="117" t="s">
        <v>72</v>
      </c>
      <c r="C21" s="116">
        <v>407.51</v>
      </c>
      <c r="D21" s="116"/>
      <c r="E21" s="116">
        <v>407.51</v>
      </c>
      <c r="F21" s="116">
        <v>442.917</v>
      </c>
      <c r="G21" s="116"/>
      <c r="H21" s="116">
        <v>442.917</v>
      </c>
      <c r="I21" s="116">
        <f t="shared" si="3"/>
        <v>8.68862113813157</v>
      </c>
      <c r="J21" s="116"/>
      <c r="K21" s="116">
        <f t="shared" si="2"/>
        <v>8.68862113813157</v>
      </c>
    </row>
    <row r="22" ht="30.75" customHeight="1" spans="1:11">
      <c r="A22" s="117" t="s">
        <v>73</v>
      </c>
      <c r="B22" s="117" t="s">
        <v>74</v>
      </c>
      <c r="C22" s="116">
        <v>656.49</v>
      </c>
      <c r="D22" s="116"/>
      <c r="E22" s="116">
        <v>656.49</v>
      </c>
      <c r="F22" s="116">
        <v>738.811189</v>
      </c>
      <c r="G22" s="116"/>
      <c r="H22" s="116">
        <v>738.811189</v>
      </c>
      <c r="I22" s="116">
        <f t="shared" si="3"/>
        <v>12.5395952718244</v>
      </c>
      <c r="J22" s="116"/>
      <c r="K22" s="116">
        <f t="shared" si="2"/>
        <v>12.5395952718244</v>
      </c>
    </row>
    <row r="23" ht="30.75" customHeight="1" spans="1:11">
      <c r="A23" s="117" t="s">
        <v>75</v>
      </c>
      <c r="B23" s="117" t="s">
        <v>76</v>
      </c>
      <c r="C23" s="116">
        <v>74</v>
      </c>
      <c r="D23" s="116"/>
      <c r="E23" s="116">
        <v>74</v>
      </c>
      <c r="F23" s="116">
        <v>129.6656</v>
      </c>
      <c r="G23" s="116"/>
      <c r="H23" s="116">
        <v>129.6656</v>
      </c>
      <c r="I23" s="116">
        <f t="shared" si="3"/>
        <v>75.2237837837838</v>
      </c>
      <c r="J23" s="116"/>
      <c r="K23" s="116">
        <f t="shared" si="2"/>
        <v>75.2237837837838</v>
      </c>
    </row>
    <row r="24" ht="30.75" customHeight="1" spans="1:11">
      <c r="A24" s="117" t="s">
        <v>77</v>
      </c>
      <c r="B24" s="117" t="s">
        <v>78</v>
      </c>
      <c r="C24" s="120">
        <v>0</v>
      </c>
      <c r="D24" s="120"/>
      <c r="E24" s="120"/>
      <c r="F24" s="120">
        <v>5.964</v>
      </c>
      <c r="G24" s="120"/>
      <c r="H24" s="120">
        <v>5.964</v>
      </c>
      <c r="I24" s="120"/>
      <c r="J24" s="120"/>
      <c r="K24" s="120"/>
    </row>
    <row r="25" ht="30.75" customHeight="1" spans="1:11">
      <c r="A25" s="117" t="s">
        <v>79</v>
      </c>
      <c r="B25" s="117" t="s">
        <v>80</v>
      </c>
      <c r="C25" s="121"/>
      <c r="D25" s="121"/>
      <c r="E25" s="121"/>
      <c r="F25" s="121">
        <v>190.79</v>
      </c>
      <c r="G25" s="121"/>
      <c r="H25" s="121">
        <v>190.79</v>
      </c>
      <c r="I25" s="121"/>
      <c r="J25" s="121"/>
      <c r="K25" s="121"/>
    </row>
    <row r="26" ht="30.75" customHeight="1" spans="1:11">
      <c r="A26" s="112" t="s">
        <v>81</v>
      </c>
      <c r="B26" s="112" t="s">
        <v>82</v>
      </c>
      <c r="C26" s="116">
        <v>9100.16</v>
      </c>
      <c r="D26" s="116"/>
      <c r="E26" s="116">
        <v>9100.16</v>
      </c>
      <c r="F26" s="116">
        <v>9107.0064</v>
      </c>
      <c r="G26" s="116"/>
      <c r="H26" s="116">
        <v>9107.0064</v>
      </c>
      <c r="I26" s="116">
        <f t="shared" ref="I26:I42" si="4">(F26-C26)/C26*100</f>
        <v>0.0752338420423417</v>
      </c>
      <c r="J26" s="116"/>
      <c r="K26" s="116">
        <f t="shared" si="2"/>
        <v>0.0752338420423417</v>
      </c>
    </row>
    <row r="27" ht="30.75" customHeight="1" spans="1:11">
      <c r="A27" s="117" t="s">
        <v>83</v>
      </c>
      <c r="B27" s="117" t="s">
        <v>84</v>
      </c>
      <c r="C27" s="116">
        <v>9100.16</v>
      </c>
      <c r="D27" s="116"/>
      <c r="E27" s="116">
        <v>9100.16</v>
      </c>
      <c r="F27" s="116">
        <v>9107.0064</v>
      </c>
      <c r="G27" s="116"/>
      <c r="H27" s="116">
        <v>9107.0064</v>
      </c>
      <c r="I27" s="116">
        <f t="shared" si="4"/>
        <v>0.0752338420423417</v>
      </c>
      <c r="J27" s="116"/>
      <c r="K27" s="116">
        <f t="shared" si="2"/>
        <v>0.0752338420423417</v>
      </c>
    </row>
    <row r="28" ht="30.75" customHeight="1" spans="1:11">
      <c r="A28" s="112" t="s">
        <v>85</v>
      </c>
      <c r="B28" s="112" t="s">
        <v>86</v>
      </c>
      <c r="C28" s="116">
        <v>1881.76</v>
      </c>
      <c r="D28" s="116"/>
      <c r="E28" s="116">
        <v>1881.76</v>
      </c>
      <c r="F28" s="116">
        <v>1383.6566</v>
      </c>
      <c r="G28" s="116"/>
      <c r="H28" s="116">
        <v>1383.6566</v>
      </c>
      <c r="I28" s="116">
        <f t="shared" si="4"/>
        <v>-26.4700812005782</v>
      </c>
      <c r="J28" s="116"/>
      <c r="K28" s="116">
        <f t="shared" si="2"/>
        <v>-26.4700812005782</v>
      </c>
    </row>
    <row r="29" ht="30.75" customHeight="1" spans="1:11">
      <c r="A29" s="117" t="s">
        <v>87</v>
      </c>
      <c r="B29" s="117" t="s">
        <v>88</v>
      </c>
      <c r="C29" s="116">
        <v>1881.76</v>
      </c>
      <c r="D29" s="116"/>
      <c r="E29" s="116">
        <v>1881.76</v>
      </c>
      <c r="F29" s="116">
        <v>1383.6566</v>
      </c>
      <c r="G29" s="116"/>
      <c r="H29" s="116">
        <v>1383.6566</v>
      </c>
      <c r="I29" s="116">
        <f t="shared" si="4"/>
        <v>-26.4700812005782</v>
      </c>
      <c r="J29" s="116"/>
      <c r="K29" s="116">
        <f t="shared" si="2"/>
        <v>-26.4700812005782</v>
      </c>
    </row>
    <row r="30" ht="30.75" customHeight="1" spans="1:11">
      <c r="A30" s="112" t="s">
        <v>89</v>
      </c>
      <c r="B30" s="112" t="s">
        <v>90</v>
      </c>
      <c r="C30" s="116">
        <v>42.07</v>
      </c>
      <c r="D30" s="116"/>
      <c r="E30" s="116">
        <v>42.07</v>
      </c>
      <c r="F30" s="116">
        <v>35.13</v>
      </c>
      <c r="G30" s="116"/>
      <c r="H30" s="116">
        <v>35.13</v>
      </c>
      <c r="I30" s="116">
        <f t="shared" si="4"/>
        <v>-16.4963156643689</v>
      </c>
      <c r="J30" s="116"/>
      <c r="K30" s="116">
        <f t="shared" si="2"/>
        <v>-16.4963156643689</v>
      </c>
    </row>
    <row r="31" ht="30.75" customHeight="1" spans="1:11">
      <c r="A31" s="117" t="s">
        <v>91</v>
      </c>
      <c r="B31" s="117" t="s">
        <v>92</v>
      </c>
      <c r="C31" s="116">
        <v>42.07</v>
      </c>
      <c r="D31" s="116"/>
      <c r="E31" s="116">
        <v>42.07</v>
      </c>
      <c r="F31" s="116">
        <v>35.13</v>
      </c>
      <c r="G31" s="116"/>
      <c r="H31" s="116">
        <v>35.13</v>
      </c>
      <c r="I31" s="116">
        <f t="shared" si="4"/>
        <v>-16.4963156643689</v>
      </c>
      <c r="J31" s="116"/>
      <c r="K31" s="116">
        <f t="shared" si="2"/>
        <v>-16.4963156643689</v>
      </c>
    </row>
    <row r="32" ht="30.75" customHeight="1" spans="1:11">
      <c r="A32" s="112" t="s">
        <v>93</v>
      </c>
      <c r="B32" s="112" t="s">
        <v>94</v>
      </c>
      <c r="C32" s="116">
        <v>10.6</v>
      </c>
      <c r="D32" s="116"/>
      <c r="E32" s="116">
        <v>10.6</v>
      </c>
      <c r="F32" s="116">
        <v>973</v>
      </c>
      <c r="G32" s="116"/>
      <c r="H32" s="116">
        <v>973</v>
      </c>
      <c r="I32" s="116">
        <f t="shared" si="4"/>
        <v>9079.24528301887</v>
      </c>
      <c r="J32" s="116"/>
      <c r="K32" s="116">
        <f t="shared" si="2"/>
        <v>9079.24528301887</v>
      </c>
    </row>
    <row r="33" ht="30.75" customHeight="1" spans="1:11">
      <c r="A33" s="117" t="s">
        <v>95</v>
      </c>
      <c r="B33" s="117" t="s">
        <v>96</v>
      </c>
      <c r="C33" s="116">
        <v>10.6</v>
      </c>
      <c r="D33" s="116"/>
      <c r="E33" s="116">
        <v>10.6</v>
      </c>
      <c r="F33" s="116">
        <v>973</v>
      </c>
      <c r="G33" s="116"/>
      <c r="H33" s="116">
        <v>973</v>
      </c>
      <c r="I33" s="116">
        <f t="shared" si="4"/>
        <v>9079.24528301887</v>
      </c>
      <c r="J33" s="116"/>
      <c r="K33" s="116">
        <f t="shared" si="2"/>
        <v>9079.24528301887</v>
      </c>
    </row>
    <row r="34" ht="30.75" customHeight="1" spans="1:11">
      <c r="A34" s="112" t="s">
        <v>97</v>
      </c>
      <c r="B34" s="112" t="s">
        <v>98</v>
      </c>
      <c r="C34" s="122">
        <v>179.94</v>
      </c>
      <c r="D34" s="122">
        <v>179.94</v>
      </c>
      <c r="E34" s="123"/>
      <c r="F34" s="122">
        <v>197.80661</v>
      </c>
      <c r="G34" s="122">
        <v>197.80661</v>
      </c>
      <c r="H34" s="123"/>
      <c r="I34" s="122">
        <f t="shared" si="4"/>
        <v>9.92920417917084</v>
      </c>
      <c r="J34" s="122">
        <f t="shared" ref="J34:J42" si="5">(G34-D34)/D34*100</f>
        <v>9.92920417917084</v>
      </c>
      <c r="K34" s="123"/>
    </row>
    <row r="35" ht="30.75" customHeight="1" spans="1:11">
      <c r="A35" s="112" t="s">
        <v>99</v>
      </c>
      <c r="B35" s="112" t="s">
        <v>100</v>
      </c>
      <c r="C35" s="122">
        <v>179.94</v>
      </c>
      <c r="D35" s="122">
        <v>179.94</v>
      </c>
      <c r="E35" s="123"/>
      <c r="F35" s="122">
        <v>197.80661</v>
      </c>
      <c r="G35" s="122">
        <v>197.80661</v>
      </c>
      <c r="H35" s="123"/>
      <c r="I35" s="122">
        <f t="shared" si="4"/>
        <v>9.92920417917084</v>
      </c>
      <c r="J35" s="122">
        <f t="shared" si="5"/>
        <v>9.92920417917084</v>
      </c>
      <c r="K35" s="123"/>
    </row>
    <row r="36" ht="30.75" customHeight="1" spans="1:11">
      <c r="A36" s="117" t="s">
        <v>101</v>
      </c>
      <c r="B36" s="117" t="s">
        <v>102</v>
      </c>
      <c r="C36" s="122">
        <v>16.45</v>
      </c>
      <c r="D36" s="122">
        <v>16.45</v>
      </c>
      <c r="E36" s="123"/>
      <c r="F36" s="122">
        <v>14.838805</v>
      </c>
      <c r="G36" s="122">
        <v>14.838805</v>
      </c>
      <c r="H36" s="123"/>
      <c r="I36" s="122">
        <f t="shared" si="4"/>
        <v>-9.79449848024315</v>
      </c>
      <c r="J36" s="122">
        <f t="shared" si="5"/>
        <v>-9.79449848024315</v>
      </c>
      <c r="K36" s="123"/>
    </row>
    <row r="37" ht="30.75" customHeight="1" spans="1:11">
      <c r="A37" s="117" t="s">
        <v>103</v>
      </c>
      <c r="B37" s="117" t="s">
        <v>104</v>
      </c>
      <c r="C37" s="122">
        <v>155.9</v>
      </c>
      <c r="D37" s="122">
        <v>155.9</v>
      </c>
      <c r="E37" s="123"/>
      <c r="F37" s="122">
        <v>176.119126</v>
      </c>
      <c r="G37" s="122">
        <v>176.119126</v>
      </c>
      <c r="H37" s="123"/>
      <c r="I37" s="122">
        <f t="shared" si="4"/>
        <v>12.9692918537524</v>
      </c>
      <c r="J37" s="122">
        <f t="shared" si="5"/>
        <v>12.9692918537524</v>
      </c>
      <c r="K37" s="123"/>
    </row>
    <row r="38" ht="30.75" customHeight="1" spans="1:11">
      <c r="A38" s="117" t="s">
        <v>105</v>
      </c>
      <c r="B38" s="117" t="s">
        <v>106</v>
      </c>
      <c r="C38" s="122">
        <v>7.59</v>
      </c>
      <c r="D38" s="122">
        <v>7.59</v>
      </c>
      <c r="E38" s="123"/>
      <c r="F38" s="122">
        <v>6.848679</v>
      </c>
      <c r="G38" s="122">
        <v>6.848679</v>
      </c>
      <c r="H38" s="123"/>
      <c r="I38" s="122">
        <f t="shared" si="4"/>
        <v>-9.76707509881423</v>
      </c>
      <c r="J38" s="122">
        <f t="shared" si="5"/>
        <v>-9.76707509881423</v>
      </c>
      <c r="K38" s="123"/>
    </row>
    <row r="39" ht="30.75" customHeight="1" spans="1:11">
      <c r="A39" s="112" t="s">
        <v>107</v>
      </c>
      <c r="B39" s="112" t="s">
        <v>108</v>
      </c>
      <c r="C39" s="122">
        <v>318.16</v>
      </c>
      <c r="D39" s="122">
        <v>318.16</v>
      </c>
      <c r="E39" s="123"/>
      <c r="F39" s="122">
        <v>430.303682</v>
      </c>
      <c r="G39" s="122">
        <v>430.303682</v>
      </c>
      <c r="H39" s="123"/>
      <c r="I39" s="122">
        <f t="shared" si="4"/>
        <v>35.2475741765149</v>
      </c>
      <c r="J39" s="122">
        <f t="shared" si="5"/>
        <v>35.2475741765149</v>
      </c>
      <c r="K39" s="123"/>
    </row>
    <row r="40" ht="30.75" customHeight="1" spans="1:11">
      <c r="A40" s="112" t="s">
        <v>109</v>
      </c>
      <c r="B40" s="112" t="s">
        <v>110</v>
      </c>
      <c r="C40" s="122">
        <v>318.16</v>
      </c>
      <c r="D40" s="122">
        <v>318.16</v>
      </c>
      <c r="E40" s="123"/>
      <c r="F40" s="122">
        <v>430.303682</v>
      </c>
      <c r="G40" s="122">
        <v>430.303682</v>
      </c>
      <c r="H40" s="123"/>
      <c r="I40" s="122">
        <f t="shared" si="4"/>
        <v>35.2475741765149</v>
      </c>
      <c r="J40" s="122">
        <f t="shared" si="5"/>
        <v>35.2475741765149</v>
      </c>
      <c r="K40" s="123"/>
    </row>
    <row r="41" ht="30.75" customHeight="1" spans="1:11">
      <c r="A41" s="117" t="s">
        <v>111</v>
      </c>
      <c r="B41" s="117" t="s">
        <v>112</v>
      </c>
      <c r="C41" s="122">
        <v>318.16</v>
      </c>
      <c r="D41" s="122">
        <v>318.16</v>
      </c>
      <c r="E41" s="123"/>
      <c r="F41" s="122">
        <v>430.303682</v>
      </c>
      <c r="G41" s="122">
        <v>430.303682</v>
      </c>
      <c r="H41" s="123"/>
      <c r="I41" s="122">
        <f t="shared" si="4"/>
        <v>35.2475741765149</v>
      </c>
      <c r="J41" s="122">
        <f t="shared" si="5"/>
        <v>35.2475741765149</v>
      </c>
      <c r="K41" s="123"/>
    </row>
    <row r="42" ht="30.75" customHeight="1" spans="1:11">
      <c r="A42" s="124" t="s">
        <v>133</v>
      </c>
      <c r="B42" s="125"/>
      <c r="C42" s="126">
        <v>18989.65</v>
      </c>
      <c r="D42" s="122">
        <v>4041.52</v>
      </c>
      <c r="E42" s="106">
        <v>14948.13</v>
      </c>
      <c r="F42" s="126">
        <v>32702.626582</v>
      </c>
      <c r="G42" s="122">
        <v>4436.167693</v>
      </c>
      <c r="H42" s="106">
        <v>28266.458889</v>
      </c>
      <c r="I42" s="126">
        <f t="shared" si="4"/>
        <v>72.2128979839017</v>
      </c>
      <c r="J42" s="122">
        <f t="shared" si="5"/>
        <v>9.76483335477742</v>
      </c>
      <c r="K42" s="106">
        <f t="shared" si="2"/>
        <v>89.0969565357005</v>
      </c>
    </row>
  </sheetData>
  <mergeCells count="7">
    <mergeCell ref="A3:K3"/>
    <mergeCell ref="J4:K4"/>
    <mergeCell ref="A5:B5"/>
    <mergeCell ref="C5:E5"/>
    <mergeCell ref="F5:H5"/>
    <mergeCell ref="I5:K5"/>
    <mergeCell ref="A42:B42"/>
  </mergeCells>
  <printOptions horizontalCentered="1"/>
  <pageMargins left="0.393055555555556" right="0.472222222222222" top="0.275" bottom="0.354166666666667" header="0.511805555555556" footer="0.196527777777778"/>
  <pageSetup paperSize="9" scale="4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1"/>
  <sheetViews>
    <sheetView workbookViewId="0">
      <selection activeCell="A5" sqref="A5:B61"/>
    </sheetView>
  </sheetViews>
  <sheetFormatPr defaultColWidth="9" defaultRowHeight="14.25" outlineLevelCol="2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8" t="s">
        <v>134</v>
      </c>
      <c r="B1" s="99"/>
      <c r="C1" s="99"/>
    </row>
    <row r="2" ht="44.25" customHeight="1" spans="1:3">
      <c r="A2" s="100" t="s">
        <v>135</v>
      </c>
      <c r="B2" s="100"/>
      <c r="C2" s="100"/>
    </row>
    <row r="3" ht="20.25" customHeight="1" spans="3:3">
      <c r="C3" s="101" t="s">
        <v>2</v>
      </c>
    </row>
    <row r="4" ht="22.5" customHeight="1" spans="1:3">
      <c r="A4" s="102" t="s">
        <v>136</v>
      </c>
      <c r="B4" s="102" t="s">
        <v>6</v>
      </c>
      <c r="C4" s="102" t="s">
        <v>137</v>
      </c>
    </row>
    <row r="5" ht="22.5" customHeight="1" spans="1:3">
      <c r="A5" s="103" t="s">
        <v>138</v>
      </c>
      <c r="B5" s="104">
        <v>4250.924389</v>
      </c>
      <c r="C5" s="103"/>
    </row>
    <row r="6" ht="22.5" customHeight="1" spans="1:3">
      <c r="A6" s="103" t="s">
        <v>139</v>
      </c>
      <c r="B6" s="91">
        <v>1687.6068</v>
      </c>
      <c r="C6" s="103"/>
    </row>
    <row r="7" ht="22.5" customHeight="1" spans="1:3">
      <c r="A7" s="103" t="s">
        <v>140</v>
      </c>
      <c r="B7" s="91">
        <v>275.0152</v>
      </c>
      <c r="C7" s="103"/>
    </row>
    <row r="8" ht="22.5" customHeight="1" spans="1:3">
      <c r="A8" s="103" t="s">
        <v>141</v>
      </c>
      <c r="B8" s="91">
        <v>24.6385</v>
      </c>
      <c r="C8" s="103"/>
    </row>
    <row r="9" ht="22.5" customHeight="1" spans="1:3">
      <c r="A9" s="103" t="s">
        <v>142</v>
      </c>
      <c r="B9" s="91">
        <v>1152.4338</v>
      </c>
      <c r="C9" s="103"/>
    </row>
    <row r="10" ht="22.5" customHeight="1" spans="1:3">
      <c r="A10" s="103" t="s">
        <v>143</v>
      </c>
      <c r="B10" s="91">
        <v>470.050288</v>
      </c>
      <c r="C10" s="103"/>
    </row>
    <row r="11" ht="22.5" customHeight="1" spans="1:3">
      <c r="A11" s="103" t="s">
        <v>144</v>
      </c>
      <c r="B11" s="105"/>
      <c r="C11" s="103"/>
    </row>
    <row r="12" ht="22.5" customHeight="1" spans="1:3">
      <c r="A12" s="103" t="s">
        <v>145</v>
      </c>
      <c r="B12" s="91">
        <v>190.957931</v>
      </c>
      <c r="C12" s="103"/>
    </row>
    <row r="13" ht="22.5" customHeight="1" spans="1:3">
      <c r="A13" s="103" t="s">
        <v>146</v>
      </c>
      <c r="B13" s="91">
        <v>6.848679</v>
      </c>
      <c r="C13" s="103"/>
    </row>
    <row r="14" ht="22.5" customHeight="1" spans="1:3">
      <c r="A14" s="103" t="s">
        <v>147</v>
      </c>
      <c r="B14" s="91">
        <v>10.980409</v>
      </c>
      <c r="C14" s="103"/>
    </row>
    <row r="15" ht="22.5" customHeight="1" spans="1:3">
      <c r="A15" s="103" t="s">
        <v>148</v>
      </c>
      <c r="B15" s="91">
        <v>430.303682</v>
      </c>
      <c r="C15" s="103"/>
    </row>
    <row r="16" ht="22.5" customHeight="1" spans="1:3">
      <c r="A16" s="103" t="s">
        <v>149</v>
      </c>
      <c r="B16" s="91">
        <v>2.0891</v>
      </c>
      <c r="C16" s="103"/>
    </row>
    <row r="17" ht="22.5" customHeight="1" spans="1:3">
      <c r="A17" s="103" t="s">
        <v>150</v>
      </c>
      <c r="B17" s="104">
        <v>124.781904</v>
      </c>
      <c r="C17" s="103"/>
    </row>
    <row r="18" ht="22.5" customHeight="1" spans="1:3">
      <c r="A18" s="103" t="s">
        <v>151</v>
      </c>
      <c r="B18" s="91">
        <v>24.4</v>
      </c>
      <c r="C18" s="103"/>
    </row>
    <row r="19" ht="22.5" customHeight="1" spans="1:3">
      <c r="A19" s="103" t="s">
        <v>152</v>
      </c>
      <c r="B19" s="91">
        <v>7.5</v>
      </c>
      <c r="C19" s="103"/>
    </row>
    <row r="20" ht="22.5" customHeight="1" spans="1:3">
      <c r="A20" s="103" t="s">
        <v>153</v>
      </c>
      <c r="B20" s="106"/>
      <c r="C20" s="103"/>
    </row>
    <row r="21" ht="22.5" customHeight="1" spans="1:3">
      <c r="A21" s="103" t="s">
        <v>154</v>
      </c>
      <c r="B21" s="106"/>
      <c r="C21" s="103"/>
    </row>
    <row r="22" ht="22.5" customHeight="1" spans="1:3">
      <c r="A22" s="103" t="s">
        <v>155</v>
      </c>
      <c r="B22" s="91">
        <v>0.12</v>
      </c>
      <c r="C22" s="103"/>
    </row>
    <row r="23" ht="22.5" customHeight="1" spans="1:3">
      <c r="A23" s="103" t="s">
        <v>156</v>
      </c>
      <c r="B23" s="91">
        <v>0.38</v>
      </c>
      <c r="C23" s="103"/>
    </row>
    <row r="24" ht="22.5" customHeight="1" spans="1:3">
      <c r="A24" s="103" t="s">
        <v>157</v>
      </c>
      <c r="B24" s="91">
        <v>4.6</v>
      </c>
      <c r="C24" s="103"/>
    </row>
    <row r="25" ht="22.5" customHeight="1" spans="1:3">
      <c r="A25" s="103" t="s">
        <v>158</v>
      </c>
      <c r="B25" s="91">
        <v>2.7351</v>
      </c>
      <c r="C25" s="103"/>
    </row>
    <row r="26" ht="22.5" customHeight="1" spans="1:3">
      <c r="A26" s="103" t="s">
        <v>159</v>
      </c>
      <c r="B26" s="107"/>
      <c r="C26" s="103"/>
    </row>
    <row r="27" ht="22.5" customHeight="1" spans="1:3">
      <c r="A27" s="103" t="s">
        <v>160</v>
      </c>
      <c r="B27" s="91">
        <v>3.5</v>
      </c>
      <c r="C27" s="103"/>
    </row>
    <row r="28" ht="22.5" customHeight="1" spans="1:3">
      <c r="A28" s="103" t="s">
        <v>161</v>
      </c>
      <c r="B28" s="107"/>
      <c r="C28" s="103"/>
    </row>
    <row r="29" ht="22.5" customHeight="1" spans="1:3">
      <c r="A29" s="103" t="s">
        <v>162</v>
      </c>
      <c r="B29" s="91">
        <v>3.9</v>
      </c>
      <c r="C29" s="103"/>
    </row>
    <row r="30" ht="22.5" customHeight="1" spans="1:3">
      <c r="A30" s="103" t="s">
        <v>163</v>
      </c>
      <c r="B30" s="107"/>
      <c r="C30" s="103"/>
    </row>
    <row r="31" ht="22.5" customHeight="1" spans="1:3">
      <c r="A31" s="103" t="s">
        <v>164</v>
      </c>
      <c r="B31" s="107"/>
      <c r="C31" s="103"/>
    </row>
    <row r="32" ht="22.5" customHeight="1" spans="1:3">
      <c r="A32" s="103" t="s">
        <v>165</v>
      </c>
      <c r="B32" s="107"/>
      <c r="C32" s="103"/>
    </row>
    <row r="33" ht="22.5" customHeight="1" spans="1:3">
      <c r="A33" s="103" t="s">
        <v>166</v>
      </c>
      <c r="B33" s="107"/>
      <c r="C33" s="103"/>
    </row>
    <row r="34" ht="22.5" customHeight="1" spans="1:3">
      <c r="A34" s="103" t="s">
        <v>167</v>
      </c>
      <c r="B34" s="107"/>
      <c r="C34" s="103"/>
    </row>
    <row r="35" ht="22.5" customHeight="1" spans="1:3">
      <c r="A35" s="103" t="s">
        <v>168</v>
      </c>
      <c r="B35" s="107"/>
      <c r="C35" s="103"/>
    </row>
    <row r="36" ht="22.5" customHeight="1" spans="1:3">
      <c r="A36" s="103" t="s">
        <v>169</v>
      </c>
      <c r="B36" s="107"/>
      <c r="C36" s="103"/>
    </row>
    <row r="37" ht="22.5" customHeight="1" spans="1:3">
      <c r="A37" s="103" t="s">
        <v>170</v>
      </c>
      <c r="B37" s="91">
        <v>2.496</v>
      </c>
      <c r="C37" s="103"/>
    </row>
    <row r="38" ht="22.5" customHeight="1" spans="1:3">
      <c r="A38" s="103" t="s">
        <v>171</v>
      </c>
      <c r="B38" s="107"/>
      <c r="C38" s="103"/>
    </row>
    <row r="39" ht="22.5" customHeight="1" spans="1:3">
      <c r="A39" s="103" t="s">
        <v>172</v>
      </c>
      <c r="B39" s="107"/>
      <c r="C39" s="103"/>
    </row>
    <row r="40" ht="22.5" customHeight="1" spans="1:3">
      <c r="A40" s="103" t="s">
        <v>173</v>
      </c>
      <c r="B40" s="91">
        <v>28.125804</v>
      </c>
      <c r="C40" s="103"/>
    </row>
    <row r="41" ht="22.5" customHeight="1" spans="1:3">
      <c r="A41" s="103" t="s">
        <v>174</v>
      </c>
      <c r="B41" s="91">
        <v>13.2</v>
      </c>
      <c r="C41" s="103"/>
    </row>
    <row r="42" ht="22.5" customHeight="1" spans="1:3">
      <c r="A42" s="103" t="s">
        <v>175</v>
      </c>
      <c r="B42" s="91">
        <v>22.2</v>
      </c>
      <c r="C42" s="103"/>
    </row>
    <row r="43" ht="22.5" customHeight="1" spans="1:3">
      <c r="A43" s="103" t="s">
        <v>176</v>
      </c>
      <c r="B43" s="107"/>
      <c r="C43" s="103"/>
    </row>
    <row r="44" ht="22.5" customHeight="1" spans="1:3">
      <c r="A44" s="108" t="s">
        <v>177</v>
      </c>
      <c r="B44" s="91">
        <v>11.625</v>
      </c>
      <c r="C44" s="103"/>
    </row>
    <row r="45" ht="22.5" customHeight="1" spans="1:3">
      <c r="A45" s="109" t="s">
        <v>178</v>
      </c>
      <c r="B45" s="104">
        <v>6.677</v>
      </c>
      <c r="C45" s="103"/>
    </row>
    <row r="46" ht="22.5" customHeight="1" spans="1:3">
      <c r="A46" s="110" t="s">
        <v>179</v>
      </c>
      <c r="B46" s="91">
        <v>6.677</v>
      </c>
      <c r="C46" s="103"/>
    </row>
    <row r="47" ht="22.5" customHeight="1" spans="1:3">
      <c r="A47" s="103" t="s">
        <v>180</v>
      </c>
      <c r="B47" s="104">
        <v>53.7844</v>
      </c>
      <c r="C47" s="103"/>
    </row>
    <row r="48" ht="22.5" customHeight="1" spans="1:3">
      <c r="A48" s="103" t="s">
        <v>181</v>
      </c>
      <c r="B48" s="107"/>
      <c r="C48" s="103"/>
    </row>
    <row r="49" ht="22.5" customHeight="1" spans="1:3">
      <c r="A49" s="103" t="s">
        <v>182</v>
      </c>
      <c r="B49" s="91">
        <v>53.7844</v>
      </c>
      <c r="C49" s="103"/>
    </row>
    <row r="50" ht="22.5" customHeight="1" spans="1:3">
      <c r="A50" s="103" t="s">
        <v>183</v>
      </c>
      <c r="B50" s="107"/>
      <c r="C50" s="103"/>
    </row>
    <row r="51" ht="22.5" customHeight="1" spans="1:3">
      <c r="A51" s="103" t="s">
        <v>184</v>
      </c>
      <c r="B51" s="107"/>
      <c r="C51" s="103"/>
    </row>
    <row r="52" ht="22.5" customHeight="1" spans="1:3">
      <c r="A52" s="103" t="s">
        <v>185</v>
      </c>
      <c r="B52" s="107"/>
      <c r="C52" s="103"/>
    </row>
    <row r="53" ht="22.5" customHeight="1" spans="1:3">
      <c r="A53" s="103" t="s">
        <v>186</v>
      </c>
      <c r="B53" s="107"/>
      <c r="C53" s="103"/>
    </row>
    <row r="54" ht="22.5" customHeight="1" spans="1:3">
      <c r="A54" s="103" t="s">
        <v>187</v>
      </c>
      <c r="B54" s="107"/>
      <c r="C54" s="103"/>
    </row>
    <row r="55" ht="22.5" customHeight="1" spans="1:3">
      <c r="A55" s="103" t="s">
        <v>188</v>
      </c>
      <c r="B55" s="107"/>
      <c r="C55" s="103"/>
    </row>
    <row r="56" ht="22.5" customHeight="1" spans="1:3">
      <c r="A56" s="103" t="s">
        <v>189</v>
      </c>
      <c r="B56" s="107"/>
      <c r="C56" s="103"/>
    </row>
    <row r="57" ht="22.5" customHeight="1" spans="1:3">
      <c r="A57" s="103" t="s">
        <v>190</v>
      </c>
      <c r="B57" s="107"/>
      <c r="C57" s="103"/>
    </row>
    <row r="58" ht="22.5" customHeight="1" spans="1:3">
      <c r="A58" s="103" t="s">
        <v>191</v>
      </c>
      <c r="B58" s="107"/>
      <c r="C58" s="103"/>
    </row>
    <row r="59" ht="22.5" customHeight="1" spans="1:3">
      <c r="A59" s="103"/>
      <c r="B59" s="107"/>
      <c r="C59" s="103"/>
    </row>
    <row r="60" ht="22.5" customHeight="1" spans="1:3">
      <c r="A60" s="103"/>
      <c r="B60" s="107"/>
      <c r="C60" s="103"/>
    </row>
    <row r="61" ht="22.5" customHeight="1" spans="1:3">
      <c r="A61" s="102" t="s">
        <v>133</v>
      </c>
      <c r="B61" s="104">
        <v>4436.167693</v>
      </c>
      <c r="C61" s="103"/>
    </row>
  </sheetData>
  <mergeCells count="1">
    <mergeCell ref="A2:C2"/>
  </mergeCells>
  <printOptions horizontalCentered="1"/>
  <pageMargins left="0.590277777777778" right="0.432638888888889" top="0.472222222222222" bottom="0.196527777777778" header="0.511805555555556" footer="0.511805555555556"/>
  <pageSetup paperSize="9" scale="51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6" sqref="B6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0" t="s">
        <v>192</v>
      </c>
    </row>
    <row r="2" ht="19.5" customHeight="1" spans="1:2">
      <c r="A2" s="84"/>
      <c r="B2" s="85"/>
    </row>
    <row r="3" ht="30" customHeight="1" spans="1:2">
      <c r="A3" s="86" t="s">
        <v>193</v>
      </c>
      <c r="B3" s="86"/>
    </row>
    <row r="4" ht="16.5" customHeight="1" spans="1:2">
      <c r="A4" s="87"/>
      <c r="B4" s="88" t="s">
        <v>2</v>
      </c>
    </row>
    <row r="5" ht="38.25" customHeight="1" spans="1:2">
      <c r="A5" s="89" t="s">
        <v>5</v>
      </c>
      <c r="B5" s="89" t="s">
        <v>194</v>
      </c>
    </row>
    <row r="6" ht="38.25" customHeight="1" spans="1:2">
      <c r="A6" s="90" t="s">
        <v>195</v>
      </c>
      <c r="B6" s="91">
        <v>13.2</v>
      </c>
    </row>
    <row r="7" ht="38.25" customHeight="1" spans="1:2">
      <c r="A7" s="75" t="s">
        <v>196</v>
      </c>
      <c r="B7" s="92"/>
    </row>
    <row r="8" ht="38.25" customHeight="1" spans="1:2">
      <c r="A8" s="75" t="s">
        <v>197</v>
      </c>
      <c r="B8" s="92"/>
    </row>
    <row r="9" ht="38.25" customHeight="1" spans="1:2">
      <c r="A9" s="93" t="s">
        <v>198</v>
      </c>
      <c r="B9" s="91">
        <v>13.2</v>
      </c>
    </row>
    <row r="10" ht="38.25" customHeight="1" spans="1:2">
      <c r="A10" s="94" t="s">
        <v>199</v>
      </c>
      <c r="B10" s="91">
        <v>13.2</v>
      </c>
    </row>
    <row r="11" ht="38.25" customHeight="1" spans="1:2">
      <c r="A11" s="95" t="s">
        <v>200</v>
      </c>
      <c r="B11" s="96"/>
    </row>
    <row r="12" ht="91.5" customHeight="1" spans="1:2">
      <c r="A12" s="97" t="s">
        <v>201</v>
      </c>
      <c r="B12" s="97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3" sqref="A3:C3"/>
    </sheetView>
  </sheetViews>
  <sheetFormatPr defaultColWidth="6.875" defaultRowHeight="14.25" outlineLevelCol="6"/>
  <cols>
    <col min="1" max="2" width="38.7" style="60" customWidth="1"/>
    <col min="3" max="3" width="41.6" style="60" customWidth="1"/>
    <col min="4" max="7" width="9.875" style="60" customWidth="1"/>
    <col min="8" max="16380" width="6.875" style="60"/>
  </cols>
  <sheetData>
    <row r="1" ht="16.5" customHeight="1" spans="1:7">
      <c r="A1" s="45" t="s">
        <v>202</v>
      </c>
      <c r="B1" s="46"/>
      <c r="C1" s="46"/>
      <c r="D1" s="46"/>
      <c r="E1" s="46"/>
      <c r="F1" s="67"/>
      <c r="G1" s="67"/>
    </row>
    <row r="2" ht="16.5" customHeight="1" spans="1:7">
      <c r="A2" s="46"/>
      <c r="B2" s="46"/>
      <c r="C2" s="46"/>
      <c r="D2" s="46"/>
      <c r="E2" s="46"/>
      <c r="F2" s="67"/>
      <c r="G2" s="67"/>
    </row>
    <row r="3" ht="29.25" customHeight="1" spans="1:7">
      <c r="A3" s="69" t="s">
        <v>203</v>
      </c>
      <c r="B3" s="69"/>
      <c r="C3" s="69"/>
      <c r="D3" s="81"/>
      <c r="E3" s="81"/>
      <c r="F3" s="81"/>
      <c r="G3" s="81"/>
    </row>
    <row r="4" ht="26.25" customHeight="1" spans="1:7">
      <c r="A4" s="70"/>
      <c r="B4" s="70"/>
      <c r="C4" s="82" t="s">
        <v>2</v>
      </c>
      <c r="D4" s="70"/>
      <c r="E4" s="70"/>
      <c r="F4" s="82"/>
      <c r="G4" s="82"/>
    </row>
    <row r="5" ht="29" customHeight="1" spans="1:3">
      <c r="A5" s="71" t="s">
        <v>40</v>
      </c>
      <c r="B5" s="71"/>
      <c r="C5" s="83" t="s">
        <v>204</v>
      </c>
    </row>
    <row r="6" ht="29" customHeight="1" spans="1:3">
      <c r="A6" s="71" t="s">
        <v>45</v>
      </c>
      <c r="B6" s="71" t="s">
        <v>46</v>
      </c>
      <c r="C6" s="83"/>
    </row>
    <row r="7" ht="29" customHeight="1" spans="1:3">
      <c r="A7" s="72"/>
      <c r="C7" s="79"/>
    </row>
    <row r="8" ht="29" customHeight="1" spans="1:3">
      <c r="A8" s="72"/>
      <c r="B8" s="73"/>
      <c r="C8" s="79"/>
    </row>
    <row r="9" ht="29" customHeight="1" spans="1:3">
      <c r="A9" s="72"/>
      <c r="B9" s="73"/>
      <c r="C9" s="79"/>
    </row>
    <row r="10" ht="29" customHeight="1" spans="1:3">
      <c r="A10" s="72"/>
      <c r="B10" s="73"/>
      <c r="C10" s="79"/>
    </row>
    <row r="11" ht="29" customHeight="1" spans="1:3">
      <c r="A11" s="72"/>
      <c r="B11" s="73"/>
      <c r="C11" s="79"/>
    </row>
    <row r="12" ht="29" customHeight="1" spans="1:3">
      <c r="A12" s="72"/>
      <c r="B12" s="74"/>
      <c r="C12" s="80"/>
    </row>
    <row r="13" ht="29" customHeight="1" spans="1:3">
      <c r="A13" s="72"/>
      <c r="B13" s="75"/>
      <c r="C13" s="75"/>
    </row>
    <row r="14" ht="29" customHeight="1" spans="1:3">
      <c r="A14" s="72"/>
      <c r="B14" s="73"/>
      <c r="C14" s="75"/>
    </row>
    <row r="15" ht="29" customHeight="1" spans="1:3">
      <c r="A15" s="72"/>
      <c r="B15" s="73"/>
      <c r="C15" s="75"/>
    </row>
    <row r="16" ht="29" customHeight="1" spans="1:3">
      <c r="A16" s="72"/>
      <c r="B16" s="73"/>
      <c r="C16" s="75"/>
    </row>
    <row r="17" ht="29" customHeight="1" spans="1:3">
      <c r="A17" s="76" t="s">
        <v>113</v>
      </c>
      <c r="B17" s="77"/>
      <c r="C17" s="75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topLeftCell="A2" workbookViewId="0">
      <selection activeCell="I5" sqref="I5:K5"/>
    </sheetView>
  </sheetViews>
  <sheetFormatPr defaultColWidth="6.875" defaultRowHeight="11.25"/>
  <cols>
    <col min="1" max="1" width="18.125" style="60" customWidth="1"/>
    <col min="2" max="2" width="15.375" style="60" customWidth="1"/>
    <col min="3" max="11" width="9.875" style="60" customWidth="1"/>
    <col min="12" max="16384" width="6.875" style="60"/>
  </cols>
  <sheetData>
    <row r="1" ht="16.5" customHeight="1" spans="1:11">
      <c r="A1" s="45" t="s">
        <v>205</v>
      </c>
      <c r="B1" s="46"/>
      <c r="C1" s="46"/>
      <c r="D1" s="46"/>
      <c r="E1" s="46"/>
      <c r="F1" s="46"/>
      <c r="G1" s="46"/>
      <c r="H1" s="46"/>
      <c r="I1" s="46"/>
      <c r="J1" s="67"/>
      <c r="K1" s="67"/>
    </row>
    <row r="2" ht="16.5" customHeight="1" spans="1:11">
      <c r="A2" s="46"/>
      <c r="B2" s="46"/>
      <c r="C2" s="46"/>
      <c r="D2" s="46"/>
      <c r="E2" s="46"/>
      <c r="F2" s="46"/>
      <c r="G2" s="46"/>
      <c r="H2" s="46"/>
      <c r="I2" s="46"/>
      <c r="J2" s="67"/>
      <c r="K2" s="67"/>
    </row>
    <row r="3" ht="29.25" customHeight="1" spans="1:11">
      <c r="A3" s="69" t="s">
        <v>206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ht="26.25" customHeight="1" spans="1:11">
      <c r="A4" s="70"/>
      <c r="B4" s="70"/>
      <c r="C4" s="70"/>
      <c r="D4" s="70"/>
      <c r="E4" s="70"/>
      <c r="F4" s="70"/>
      <c r="G4" s="70"/>
      <c r="H4" s="70"/>
      <c r="I4" s="70"/>
      <c r="J4" s="78" t="s">
        <v>2</v>
      </c>
      <c r="K4" s="78"/>
    </row>
    <row r="5" ht="26.25" customHeight="1" spans="1:11">
      <c r="A5" s="71" t="s">
        <v>40</v>
      </c>
      <c r="B5" s="71"/>
      <c r="C5" s="71" t="s">
        <v>125</v>
      </c>
      <c r="D5" s="71"/>
      <c r="E5" s="71"/>
      <c r="F5" s="71" t="s">
        <v>126</v>
      </c>
      <c r="G5" s="71"/>
      <c r="H5" s="71"/>
      <c r="I5" s="71" t="s">
        <v>207</v>
      </c>
      <c r="J5" s="71"/>
      <c r="K5" s="71"/>
    </row>
    <row r="6" s="68" customFormat="1" ht="27.75" customHeight="1" spans="1:11">
      <c r="A6" s="71" t="s">
        <v>45</v>
      </c>
      <c r="B6" s="71" t="s">
        <v>46</v>
      </c>
      <c r="C6" s="71" t="s">
        <v>128</v>
      </c>
      <c r="D6" s="71" t="s">
        <v>116</v>
      </c>
      <c r="E6" s="71" t="s">
        <v>117</v>
      </c>
      <c r="F6" s="71" t="s">
        <v>128</v>
      </c>
      <c r="G6" s="71" t="s">
        <v>116</v>
      </c>
      <c r="H6" s="71" t="s">
        <v>117</v>
      </c>
      <c r="I6" s="71" t="s">
        <v>128</v>
      </c>
      <c r="J6" s="71" t="s">
        <v>116</v>
      </c>
      <c r="K6" s="71" t="s">
        <v>117</v>
      </c>
    </row>
    <row r="7" s="68" customFormat="1" ht="30" customHeight="1" spans="1:11">
      <c r="A7" s="72"/>
      <c r="B7" s="73"/>
      <c r="C7" s="73"/>
      <c r="D7" s="73"/>
      <c r="E7" s="73"/>
      <c r="F7" s="73"/>
      <c r="G7" s="73"/>
      <c r="H7" s="73"/>
      <c r="I7" s="73"/>
      <c r="J7" s="79"/>
      <c r="K7" s="79"/>
    </row>
    <row r="8" s="68" customFormat="1" ht="30" customHeight="1" spans="1:11">
      <c r="A8" s="72"/>
      <c r="B8" s="73"/>
      <c r="C8" s="73"/>
      <c r="D8" s="73"/>
      <c r="E8" s="73"/>
      <c r="F8" s="73"/>
      <c r="G8" s="73"/>
      <c r="H8" s="73"/>
      <c r="I8" s="73"/>
      <c r="J8" s="79"/>
      <c r="K8" s="79"/>
    </row>
    <row r="9" s="68" customFormat="1" ht="30" customHeight="1" spans="1:11">
      <c r="A9" s="72"/>
      <c r="B9" s="73"/>
      <c r="C9" s="73"/>
      <c r="D9" s="73"/>
      <c r="E9" s="73"/>
      <c r="F9" s="73"/>
      <c r="G9" s="73"/>
      <c r="H9" s="73"/>
      <c r="I9" s="73"/>
      <c r="J9" s="79"/>
      <c r="K9" s="79"/>
    </row>
    <row r="10" s="68" customFormat="1" ht="30" customHeight="1" spans="1:11">
      <c r="A10" s="72"/>
      <c r="B10" s="73"/>
      <c r="C10" s="73"/>
      <c r="D10" s="73"/>
      <c r="E10" s="73"/>
      <c r="F10" s="73"/>
      <c r="G10" s="73"/>
      <c r="H10" s="73"/>
      <c r="I10" s="73"/>
      <c r="J10" s="79"/>
      <c r="K10" s="79"/>
    </row>
    <row r="11" customFormat="1" ht="30" customHeight="1" spans="1:11">
      <c r="A11" s="72"/>
      <c r="B11" s="74"/>
      <c r="C11" s="74"/>
      <c r="D11" s="74"/>
      <c r="E11" s="74"/>
      <c r="F11" s="74"/>
      <c r="G11" s="74"/>
      <c r="H11" s="74"/>
      <c r="I11" s="74"/>
      <c r="J11" s="80"/>
      <c r="K11" s="80"/>
    </row>
    <row r="12" customFormat="1" ht="30" customHeight="1" spans="1:11">
      <c r="A12" s="72"/>
      <c r="B12" s="75"/>
      <c r="C12" s="75"/>
      <c r="D12" s="75"/>
      <c r="E12" s="75"/>
      <c r="F12" s="75"/>
      <c r="G12" s="75"/>
      <c r="H12" s="75"/>
      <c r="I12" s="75"/>
      <c r="J12" s="75"/>
      <c r="K12" s="75"/>
    </row>
    <row r="13" customFormat="1" ht="30" customHeight="1" spans="1:11">
      <c r="A13" s="72"/>
      <c r="B13" s="73"/>
      <c r="C13" s="73"/>
      <c r="D13" s="73"/>
      <c r="E13" s="73"/>
      <c r="F13" s="73"/>
      <c r="G13" s="73"/>
      <c r="H13" s="73"/>
      <c r="I13" s="73"/>
      <c r="J13" s="75"/>
      <c r="K13" s="75"/>
    </row>
    <row r="14" ht="30" customHeight="1" spans="1:11">
      <c r="A14" s="72"/>
      <c r="B14" s="75"/>
      <c r="C14" s="75"/>
      <c r="D14" s="75"/>
      <c r="E14" s="75"/>
      <c r="F14" s="75"/>
      <c r="G14" s="75"/>
      <c r="H14" s="75"/>
      <c r="I14" s="73"/>
      <c r="J14" s="75"/>
      <c r="K14" s="75"/>
    </row>
    <row r="15" ht="30" customHeight="1" spans="1:11">
      <c r="A15" s="72"/>
      <c r="B15" s="73"/>
      <c r="C15" s="73"/>
      <c r="D15" s="73"/>
      <c r="E15" s="73"/>
      <c r="F15" s="73"/>
      <c r="G15" s="73"/>
      <c r="H15" s="73"/>
      <c r="I15" s="73"/>
      <c r="J15" s="75"/>
      <c r="K15" s="75"/>
    </row>
    <row r="16" ht="30" customHeight="1" spans="1:11">
      <c r="A16" s="72"/>
      <c r="B16" s="73"/>
      <c r="C16" s="73"/>
      <c r="D16" s="73"/>
      <c r="E16" s="73"/>
      <c r="F16" s="73"/>
      <c r="G16" s="73"/>
      <c r="H16" s="73"/>
      <c r="I16" s="73"/>
      <c r="J16" s="75"/>
      <c r="K16" s="75"/>
    </row>
    <row r="17" ht="30" customHeight="1" spans="1:11">
      <c r="A17" s="76" t="s">
        <v>113</v>
      </c>
      <c r="B17" s="77"/>
      <c r="C17" s="73"/>
      <c r="D17" s="73"/>
      <c r="E17" s="73"/>
      <c r="F17" s="73"/>
      <c r="G17" s="73"/>
      <c r="H17" s="73"/>
      <c r="I17" s="73"/>
      <c r="J17" s="75"/>
      <c r="K17" s="75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10、2022年国有资本经营预算收支预算表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2019-03-08T08:00:00Z</cp:lastPrinted>
  <dcterms:modified xsi:type="dcterms:W3CDTF">2023-10-10T11:04:54Z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53DEC8854CE948CBBEB81A5070B38219_13</vt:lpwstr>
  </property>
</Properties>
</file>