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25" windowHeight="11850"/>
  </bookViews>
  <sheets>
    <sheet name="1、2022年部门收支总表" sheetId="1" r:id="rId1"/>
    <sheet name="2、2022年部门收入总表" sheetId="8" r:id="rId2"/>
    <sheet name="3、2022年部门支出总表" sheetId="9" r:id="rId3"/>
    <sheet name="4、2022年财政拨款收支总表" sheetId="12" r:id="rId4"/>
    <sheet name="5、2022年一般公共预算支出表" sheetId="2" r:id="rId5"/>
    <sheet name="6、2022年一般公共预算基本支出经济科目表" sheetId="6" r:id="rId6"/>
    <sheet name="7、2022年一般公共预算“三公”经费支出表" sheetId="3" r:id="rId7"/>
    <sheet name="8、2022年政府性基金预算收入表 " sheetId="16" r:id="rId8"/>
    <sheet name="9、2022年政府性基金预算支出表" sheetId="13" r:id="rId9"/>
    <sheet name="10、国有资本经营预算收支预算表" sheetId="17" r:id="rId10"/>
    <sheet name="11、2022年一般公共预算重点项目绩效目标表" sheetId="15" r:id="rId11"/>
    <sheet name="12、2022年政府采购预算表" sheetId="4" r:id="rId12"/>
    <sheet name="13、2022年政府购买服务支出预算表" sheetId="11" r:id="rId13"/>
    <sheet name="Sheet1" sheetId="18" r:id="rId14"/>
  </sheets>
  <definedNames>
    <definedName name="_xlnm.Print_Titles" localSheetId="0">'1、2022年部门收支总表'!$1:$7</definedName>
    <definedName name="_xlnm.Print_Titles" localSheetId="3">'4、2022年财政拨款收支总表'!$1:$7</definedName>
    <definedName name="_xlnm.Print_Titles" localSheetId="5">'6、2022年一般公共预算基本支出经济科目表'!$1:$4</definedName>
    <definedName name="_xlnm.Print_Area" localSheetId="7">'8、2022年政府性基金预算收入表 '!$A$1:$C$17</definedName>
  </definedNames>
  <calcPr calcId="144525"/>
</workbook>
</file>

<file path=xl/sharedStrings.xml><?xml version="1.0" encoding="utf-8"?>
<sst xmlns="http://schemas.openxmlformats.org/spreadsheetml/2006/main" count="456" uniqueCount="242">
  <si>
    <t>表1</t>
  </si>
  <si>
    <t>孝义市公安局2022年部门收支总表</t>
  </si>
  <si>
    <t>单位：万元</t>
  </si>
  <si>
    <t>收      入</t>
  </si>
  <si>
    <t>支      出</t>
  </si>
  <si>
    <t>项 目</t>
  </si>
  <si>
    <t>预算数</t>
  </si>
  <si>
    <t>项  目</t>
  </si>
  <si>
    <t>2021年</t>
  </si>
  <si>
    <t>2022年</t>
  </si>
  <si>
    <t>2022年比2021年增减%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</si>
  <si>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</si>
  <si>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</si>
  <si>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</si>
  <si>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</si>
  <si>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</si>
  <si>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</si>
  <si>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</si>
  <si>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</si>
  <si>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</si>
  <si>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</si>
  <si>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</si>
  <si>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</si>
  <si>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</si>
  <si>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</si>
  <si>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</si>
  <si>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</si>
  <si>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</si>
  <si>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</si>
  <si>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</si>
  <si>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</si>
  <si>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</si>
  <si>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</si>
  <si>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</si>
  <si>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</si>
  <si>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</si>
  <si>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</si>
  <si>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</si>
  <si>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</si>
  <si>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孝义市公安局2022年部门收入总表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</si>
  <si>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</si>
  <si>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</si>
  <si>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</si>
  <si>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</si>
  <si>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</si>
  <si>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</si>
  <si>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</si>
  <si>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204</t>
  </si>
  <si>
    <t>公共安全支出</t>
  </si>
  <si>
    <t xml:space="preserve">  20402</t>
  </si>
  <si>
    <t xml:space="preserve">  公安</t>
  </si>
  <si>
    <t xml:space="preserve">    2040201</t>
  </si>
  <si>
    <t xml:space="preserve">    行政运行</t>
  </si>
  <si>
    <t xml:space="preserve">    2040202</t>
  </si>
  <si>
    <t xml:space="preserve">   一般行政管理事务</t>
  </si>
  <si>
    <t xml:space="preserve">    2040299</t>
  </si>
  <si>
    <t xml:space="preserve">  其他公安支出</t>
  </si>
  <si>
    <t xml:space="preserve">    2040250</t>
  </si>
  <si>
    <t xml:space="preserve">  事业运行</t>
  </si>
  <si>
    <t>208</t>
  </si>
  <si>
    <t>社会保障和就业支出</t>
  </si>
  <si>
    <t xml:space="preserve">   20805</t>
  </si>
  <si>
    <t>　行政事业单位养老支出</t>
  </si>
  <si>
    <t xml:space="preserve">  2080501</t>
  </si>
  <si>
    <t>　　行政单位离退休</t>
  </si>
  <si>
    <t>　2080505</t>
  </si>
  <si>
    <t>机关事业单位基本养老保险缴费支出</t>
  </si>
  <si>
    <t xml:space="preserve">  2080506</t>
  </si>
  <si>
    <t>　机关事业单位职业年金缴费支出</t>
  </si>
  <si>
    <t>卫生健康支出</t>
  </si>
  <si>
    <t>　21011</t>
  </si>
  <si>
    <t>　行政事业单位医疗</t>
  </si>
  <si>
    <t>　　2101101</t>
  </si>
  <si>
    <t>　　行政单位医疗</t>
  </si>
  <si>
    <t>　　2101102</t>
  </si>
  <si>
    <t>　　事业单位医疗</t>
  </si>
  <si>
    <t>　　2101103</t>
  </si>
  <si>
    <t>　　公务员医疗补助</t>
  </si>
  <si>
    <t>221</t>
  </si>
  <si>
    <t>住房保障支出</t>
  </si>
  <si>
    <t>　22102</t>
  </si>
  <si>
    <t>　住房改革支出</t>
  </si>
  <si>
    <t>　　2210201</t>
  </si>
  <si>
    <t>　　住房公积金</t>
  </si>
  <si>
    <t>合      计</t>
  </si>
  <si>
    <t>表3</t>
  </si>
  <si>
    <t>孝义市公安局2022年部门支出总表</t>
  </si>
  <si>
    <t>基本支出</t>
  </si>
  <si>
    <t>项目支出</t>
  </si>
  <si>
    <t>表4</t>
  </si>
  <si>
    <t>孝义市公安局2022年财政拨款收支总表</t>
  </si>
  <si>
    <t>小计</t>
  </si>
  <si>
    <t>政府性基金预算</t>
  </si>
  <si>
    <t>十五、资源勘探信息等支出</t>
  </si>
  <si>
    <t>表5</t>
  </si>
  <si>
    <t>孝义市公安局2022年一般公共预算支出表</t>
  </si>
  <si>
    <t>2021年预算数</t>
  </si>
  <si>
    <t>2022年预算数</t>
  </si>
  <si>
    <t>2022年预算数比2021年预算数增减%</t>
  </si>
  <si>
    <t>合计</t>
  </si>
  <si>
    <t>合     计</t>
  </si>
  <si>
    <t>表6</t>
  </si>
  <si>
    <t>孝义市公安局2022年一般公共预算基本支出经济科目表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</si>
  <si>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</si>
  <si>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</si>
  <si>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</si>
  <si>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</si>
  <si>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</si>
  <si>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</si>
  <si>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</si>
  <si>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</si>
  <si>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</si>
  <si>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</si>
  <si>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</si>
  <si>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</si>
  <si>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</si>
  <si>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</si>
  <si>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</si>
  <si>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</si>
  <si>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</si>
  <si>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</si>
  <si>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</si>
  <si>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</si>
  <si>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</si>
  <si>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</si>
  <si>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</si>
  <si>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</si>
  <si>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</si>
  <si>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</si>
  <si>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</si>
  <si>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</si>
  <si>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</si>
  <si>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</si>
  <si>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</si>
  <si>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</si>
  <si>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</si>
  <si>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</si>
  <si>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</si>
  <si>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</si>
  <si>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</si>
  <si>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</si>
  <si>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</si>
  <si>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</si>
  <si>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</si>
  <si>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</si>
  <si>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</si>
  <si>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</si>
  <si>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</si>
  <si>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</si>
  <si>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</si>
  <si>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</si>
  <si>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</si>
  <si>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</si>
  <si>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</si>
  <si>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</si>
  <si>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</si>
  <si>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</si>
  <si>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表7</t>
  </si>
  <si>
    <t>孝义市公安局2022年一般公共预算“三公”经费支出情况统计表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</si>
  <si>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</si>
  <si>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</si>
  <si>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</si>
  <si>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</si>
  <si>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</si>
  <si>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</si>
  <si>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</si>
  <si>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</si>
  <si>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孝义市公安局2022年政府性基金预算收入表</t>
  </si>
  <si>
    <t>政府性基金预算收入</t>
  </si>
  <si>
    <t>表9</t>
  </si>
  <si>
    <t>孝义市公安局2022年政府性基金预算支出表</t>
  </si>
  <si>
    <t>2022年预算比2021年预算数增减</t>
  </si>
  <si>
    <t>表10</t>
  </si>
  <si>
    <t>孝义市公安局2022年国有资本经营预算收支预算表</t>
  </si>
  <si>
    <t>国有资本经营预算收入</t>
  </si>
  <si>
    <t>国有资本经营预算支出</t>
  </si>
  <si>
    <t>国有资本经营收入预算</t>
  </si>
  <si>
    <t>表11</t>
  </si>
  <si>
    <t>孝义市公安局2022年一般公共预算重点项目绩效目标表</t>
  </si>
  <si>
    <t>项目名称</t>
  </si>
  <si>
    <t>2022年预算金额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</si>
  <si>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</si>
  <si>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</si>
  <si>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</si>
  <si>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</si>
  <si>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</si>
  <si>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</si>
  <si>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</si>
  <si>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>其他公安支出</t>
  </si>
  <si>
    <t>2040299</t>
  </si>
  <si>
    <t/>
  </si>
  <si>
    <t>拘留所智慧监管平台</t>
  </si>
  <si>
    <t>保证看守所正常运行</t>
  </si>
  <si>
    <t>城市供热管网工程</t>
  </si>
  <si>
    <t>监区散水改造</t>
  </si>
  <si>
    <t>看守所“智慧监管”建设费用</t>
  </si>
  <si>
    <t>看守所修缮改造之直饮水、空调设备采购</t>
  </si>
  <si>
    <t>看守所修缮改造之维修维护</t>
  </si>
  <si>
    <t>晋财政法【2021】137号2022年省级政法转移</t>
  </si>
  <si>
    <t>一般行政管理事务</t>
  </si>
  <si>
    <t>2040202</t>
  </si>
  <si>
    <t>各类办案费、装备购置支出</t>
  </si>
  <si>
    <t>保证办案需要及装备建设</t>
  </si>
  <si>
    <t>表12</t>
  </si>
  <si>
    <t>孝义市公安局2022年政府采购预算表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</si>
  <si>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</si>
  <si>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</si>
  <si>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</si>
  <si>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</si>
  <si>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</si>
  <si>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</si>
  <si>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</si>
  <si>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</si>
  <si>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</si>
  <si>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</si>
  <si>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</si>
  <si>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</si>
  <si>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</si>
  <si>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</si>
  <si>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</si>
  <si>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办公设备购置</t>
  </si>
  <si>
    <t>拘留所智慧监管
实战平台</t>
  </si>
  <si>
    <t>修缮改造之直饮水
、空调设备采购</t>
  </si>
  <si>
    <t>印刷服务</t>
  </si>
  <si>
    <t>复印纸</t>
  </si>
  <si>
    <t>机动车辆保险</t>
  </si>
  <si>
    <t>治安体系建设项目</t>
  </si>
  <si>
    <t>民警保险费</t>
  </si>
  <si>
    <t>苏云旺非法吸收公众存款案件审计费</t>
  </si>
  <si>
    <t>天眼工程运行维护</t>
  </si>
  <si>
    <t>餐厅购买服务经费</t>
  </si>
  <si>
    <t>案管中心购买保安服务经费</t>
  </si>
  <si>
    <t>台式计算机</t>
  </si>
  <si>
    <t>政法、检测专用设备</t>
  </si>
  <si>
    <t>其他被服装具</t>
  </si>
  <si>
    <t>其他专业技术服务</t>
  </si>
  <si>
    <t>表13</t>
  </si>
  <si>
    <t>孝义市公安局2022年政府购买服务支出预算表</t>
  </si>
  <si>
    <t>购买服务内容</t>
  </si>
  <si>
    <t>承接主体</t>
  </si>
  <si>
    <t>一般公共预算资金</t>
  </si>
  <si>
    <t>其他收入安排资金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</si>
</sst>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* #,##0.0;* \-#,##0.0;* &quot;&quot;??;@"/>
    <numFmt numFmtId="177" formatCode="0_ "/>
    <numFmt numFmtId="178" formatCode="0.00_ "/>
    <numFmt numFmtId="179" formatCode="0.00_);[Red]\(0.00\)"/>
    <numFmt numFmtId="180" formatCode="#,##0.00;[Red]#,##0.0"/>
  </numFmts>
  <fonts count="37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b/>
      <sz val="18"/>
      <color indexed="8"/>
      <name val="宋体"/>
      <charset val="0"/>
    </font>
    <font>
      <sz val="11"/>
      <color indexed="8"/>
      <name val="宋体"/>
      <charset val="0"/>
    </font>
    <font>
      <sz val="10"/>
      <color indexed="8"/>
      <name val="宋体"/>
      <charset val="0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0"/>
    </font>
    <font>
      <sz val="8"/>
      <name val="宋体"/>
      <charset val="134"/>
    </font>
    <font>
      <sz val="16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 applyProtection="0"/>
    <xf numFmtId="42" fontId="19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9" borderId="17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8" borderId="16" applyNumberFormat="0" applyFont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32" fillId="15" borderId="20" applyNumberFormat="0" applyAlignment="0" applyProtection="0">
      <alignment vertical="center"/>
    </xf>
    <xf numFmtId="0" fontId="28" fillId="15" borderId="17" applyNumberFormat="0" applyAlignment="0" applyProtection="0">
      <alignment vertical="center"/>
    </xf>
    <xf numFmtId="0" fontId="35" fillId="32" borderId="21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0" fillId="0" borderId="0" applyProtection="0"/>
  </cellStyleXfs>
  <cellXfs count="131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8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8" fontId="0" fillId="0" borderId="2" xfId="0" applyNumberFormat="1" applyFont="1" applyFill="1" applyBorder="1" applyAlignment="1" applyProtection="1">
      <alignment horizontal="center" vertical="center" wrapText="1"/>
    </xf>
    <xf numFmtId="178" fontId="0" fillId="0" borderId="4" xfId="0" applyNumberFormat="1" applyFont="1" applyFill="1" applyBorder="1" applyAlignment="1" applyProtection="1">
      <alignment horizontal="center" vertical="center"/>
    </xf>
    <xf numFmtId="178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2" xfId="49" applyFont="1" applyBorder="1" applyProtection="1"/>
    <xf numFmtId="178" fontId="0" fillId="0" borderId="2" xfId="0" applyNumberFormat="1" applyFont="1" applyFill="1" applyBorder="1" applyAlignment="1">
      <alignment vertical="center"/>
    </xf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178" fontId="0" fillId="0" borderId="0" xfId="0" applyNumberFormat="1" applyFont="1" applyAlignment="1">
      <alignment horizontal="right" vertical="center"/>
    </xf>
    <xf numFmtId="178" fontId="0" fillId="0" borderId="7" xfId="0" applyNumberFormat="1" applyFont="1" applyFill="1" applyBorder="1" applyAlignment="1" applyProtection="1">
      <alignment horizontal="center" vertical="center"/>
    </xf>
    <xf numFmtId="178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8" fontId="0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8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8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vertical="center"/>
    </xf>
    <xf numFmtId="49" fontId="0" fillId="0" borderId="2" xfId="0" applyNumberFormat="1" applyFont="1" applyFill="1" applyBorder="1" applyAlignment="1" applyProtection="1">
      <alignment horizontal="left"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178" fontId="0" fillId="0" borderId="1" xfId="0" applyNumberFormat="1" applyFont="1" applyFill="1" applyBorder="1" applyAlignment="1" applyProtection="1">
      <alignment horizontal="centerContinuous" vertical="center"/>
    </xf>
    <xf numFmtId="176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177" fontId="0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</xf>
    <xf numFmtId="49" fontId="6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8" fontId="0" fillId="0" borderId="0" xfId="0" applyNumberFormat="1" applyFont="1" applyFill="1" applyAlignment="1" applyProtection="1">
      <alignment vertical="center" wrapText="1"/>
    </xf>
    <xf numFmtId="178" fontId="0" fillId="0" borderId="8" xfId="0" applyNumberFormat="1" applyFont="1" applyFill="1" applyBorder="1" applyAlignment="1" applyProtection="1">
      <alignment horizontal="right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8" fontId="0" fillId="0" borderId="4" xfId="0" applyNumberFormat="1" applyFont="1" applyFill="1" applyBorder="1" applyAlignment="1" applyProtection="1">
      <alignment horizontal="center" vertical="center" wrapText="1"/>
    </xf>
    <xf numFmtId="178" fontId="0" fillId="0" borderId="2" xfId="0" applyNumberFormat="1" applyFont="1" applyFill="1" applyBorder="1" applyAlignment="1" applyProtection="1">
      <alignment horizontal="centerContinuous" vertical="center" wrapText="1"/>
    </xf>
    <xf numFmtId="178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Protection="1"/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right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7" fontId="0" fillId="0" borderId="2" xfId="0" applyNumberFormat="1" applyFont="1" applyBorder="1" applyAlignment="1" applyProtection="1">
      <alignment vertical="center"/>
      <protection locked="0"/>
    </xf>
    <xf numFmtId="177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6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10" fillId="0" borderId="9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0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vertical="center"/>
    </xf>
    <xf numFmtId="0" fontId="12" fillId="0" borderId="12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6" fillId="0" borderId="0" xfId="0" applyFont="1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178" fontId="0" fillId="0" borderId="2" xfId="0" applyNumberFormat="1" applyFont="1" applyBorder="1" applyProtection="1"/>
    <xf numFmtId="0" fontId="0" fillId="0" borderId="2" xfId="0" applyFont="1" applyFill="1" applyBorder="1" applyProtection="1"/>
    <xf numFmtId="0" fontId="0" fillId="0" borderId="8" xfId="0" applyFont="1" applyBorder="1" applyAlignment="1" applyProtection="1">
      <alignment vertical="center"/>
    </xf>
    <xf numFmtId="178" fontId="0" fillId="0" borderId="2" xfId="0" applyNumberFormat="1" applyFont="1" applyBorder="1" applyAlignment="1" applyProtection="1">
      <alignment vertical="center"/>
      <protection locked="0"/>
    </xf>
    <xf numFmtId="178" fontId="0" fillId="0" borderId="2" xfId="0" applyNumberFormat="1" applyFont="1" applyBorder="1" applyAlignment="1" applyProtection="1">
      <alignment horizontal="right" vertical="center"/>
    </xf>
    <xf numFmtId="4" fontId="13" fillId="0" borderId="13" xfId="0" applyNumberFormat="1" applyFont="1" applyFill="1" applyBorder="1" applyAlignment="1" applyProtection="1">
      <alignment horizontal="right" vertical="center"/>
    </xf>
    <xf numFmtId="179" fontId="0" fillId="0" borderId="2" xfId="0" applyNumberFormat="1" applyFont="1" applyBorder="1" applyAlignment="1" applyProtection="1">
      <alignment vertical="center"/>
      <protection locked="0"/>
    </xf>
    <xf numFmtId="178" fontId="0" fillId="0" borderId="1" xfId="0" applyNumberFormat="1" applyFont="1" applyBorder="1" applyAlignment="1" applyProtection="1">
      <alignment horizontal="right" vertical="center"/>
    </xf>
    <xf numFmtId="178" fontId="0" fillId="0" borderId="2" xfId="0" applyNumberFormat="1" applyFont="1" applyBorder="1" applyAlignment="1" applyProtection="1">
      <alignment vertical="center"/>
    </xf>
    <xf numFmtId="177" fontId="0" fillId="0" borderId="4" xfId="0" applyNumberFormat="1" applyFont="1" applyBorder="1" applyAlignment="1" applyProtection="1">
      <alignment horizontal="center" vertical="center"/>
      <protection locked="0"/>
    </xf>
    <xf numFmtId="177" fontId="0" fillId="0" borderId="7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right" vertical="center"/>
    </xf>
    <xf numFmtId="0" fontId="15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177" fontId="0" fillId="0" borderId="2" xfId="0" applyNumberFormat="1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horizontal="center" vertical="center"/>
    </xf>
    <xf numFmtId="180" fontId="16" fillId="0" borderId="13" xfId="0" applyNumberFormat="1" applyFont="1" applyFill="1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178" fontId="0" fillId="0" borderId="2" xfId="0" applyNumberFormat="1" applyFont="1" applyBorder="1" applyAlignment="1" applyProtection="1">
      <alignment horizontal="center" vertical="center"/>
      <protection locked="0"/>
    </xf>
    <xf numFmtId="0" fontId="0" fillId="0" borderId="2" xfId="0" applyNumberFormat="1" applyFont="1" applyFill="1" applyBorder="1" applyAlignment="1" applyProtection="1">
      <alignment horizontal="right" vertical="center"/>
    </xf>
    <xf numFmtId="178" fontId="0" fillId="0" borderId="4" xfId="0" applyNumberFormat="1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tabSelected="1" workbookViewId="0">
      <selection activeCell="C29" sqref="C29"/>
    </sheetView>
  </sheetViews>
  <sheetFormatPr defaultColWidth="6.875" defaultRowHeight="11.25" outlineLevelCol="7"/>
  <cols>
    <col min="1" max="1" width="33" style="59" customWidth="1"/>
    <col min="2" max="4" width="9.25" style="59" customWidth="1"/>
    <col min="5" max="5" width="34.125" style="59" customWidth="1"/>
    <col min="6" max="7" width="10.25" style="124" customWidth="1"/>
    <col min="8" max="8" width="10.25" style="59" customWidth="1"/>
    <col min="9" max="16384" width="6.875" style="59"/>
  </cols>
  <sheetData>
    <row r="1" ht="16.5" customHeight="1" spans="1:8">
      <c r="A1" s="69" t="s">
        <v>0</v>
      </c>
      <c r="B1" s="69"/>
      <c r="C1" s="69"/>
      <c r="D1" s="112"/>
      <c r="E1" s="112"/>
      <c r="F1" s="125"/>
      <c r="G1" s="125"/>
      <c r="H1" s="113"/>
    </row>
    <row r="2" ht="18.75" customHeight="1" spans="1:8">
      <c r="A2" s="114"/>
      <c r="B2" s="114"/>
      <c r="C2" s="114"/>
      <c r="D2" s="112"/>
      <c r="E2" s="112"/>
      <c r="F2" s="125"/>
      <c r="G2" s="125"/>
      <c r="H2" s="113"/>
    </row>
    <row r="3" ht="21" customHeight="1" spans="1:8">
      <c r="A3" s="85" t="s">
        <v>1</v>
      </c>
      <c r="B3" s="85"/>
      <c r="C3" s="85"/>
      <c r="D3" s="85"/>
      <c r="E3" s="85"/>
      <c r="F3" s="85"/>
      <c r="G3" s="85"/>
      <c r="H3" s="85"/>
    </row>
    <row r="4" ht="14.25" customHeight="1" spans="1:8">
      <c r="A4" s="115"/>
      <c r="B4" s="115"/>
      <c r="C4" s="115"/>
      <c r="D4" s="115"/>
      <c r="E4" s="115"/>
      <c r="F4" s="126"/>
      <c r="G4" s="126"/>
      <c r="H4" s="87" t="s">
        <v>2</v>
      </c>
    </row>
    <row r="5" ht="24" customHeight="1" spans="1:8">
      <c r="A5" s="131" t="s">
        <v>3</v>
      </c>
      <c r="B5" s="70"/>
      <c r="C5" s="70"/>
      <c r="D5" s="70"/>
      <c r="E5" s="131" t="s">
        <v>4</v>
      </c>
      <c r="F5" s="70"/>
      <c r="G5" s="70"/>
      <c r="H5" s="70"/>
    </row>
    <row r="6" ht="24" customHeight="1" spans="1:8">
      <c r="A6" s="132" t="s">
        <v>5</v>
      </c>
      <c r="B6" s="117" t="s">
        <v>6</v>
      </c>
      <c r="C6" s="127"/>
      <c r="D6" s="119"/>
      <c r="E6" s="122" t="s">
        <v>7</v>
      </c>
      <c r="F6" s="117" t="s">
        <v>6</v>
      </c>
      <c r="G6" s="127"/>
      <c r="H6" s="119"/>
    </row>
    <row r="7" ht="48.75" customHeight="1" spans="1:8">
      <c r="A7" s="121"/>
      <c r="B7" s="82" t="s">
        <v>8</v>
      </c>
      <c r="C7" s="82" t="s">
        <v>9</v>
      </c>
      <c r="D7" s="82" t="s">
        <v>10</v>
      </c>
      <c r="E7" s="123"/>
      <c r="F7" s="82" t="s">
        <v>8</v>
      </c>
      <c r="G7" s="82" t="s">
        <v>9</v>
      </c>
      <c r="H7" s="82" t="s">
        <v>10</v>
      </c>
    </row>
    <row r="8" ht="24" customHeight="1" spans="1:8">
      <c r="A8" s="74" t="s">
        <v>11</v>
      </c>
      <c r="B8" s="78">
        <v>12168.5</v>
      </c>
      <c r="C8" s="74">
        <v>14514.68</v>
      </c>
      <c r="D8" s="78">
        <v>19.28</v>
      </c>
      <c r="E8" s="72" t="s">
        <v>12</v>
      </c>
      <c r="F8" s="128">
        <v>39.65</v>
      </c>
      <c r="G8" s="128"/>
      <c r="H8" s="129">
        <v>-100</v>
      </c>
    </row>
    <row r="9" ht="24" customHeight="1" spans="1:8">
      <c r="A9" s="74" t="s">
        <v>13</v>
      </c>
      <c r="B9" s="74"/>
      <c r="C9" s="74"/>
      <c r="D9" s="78"/>
      <c r="E9" s="72" t="s">
        <v>14</v>
      </c>
      <c r="F9" s="116"/>
      <c r="G9" s="116"/>
      <c r="H9" s="78"/>
    </row>
    <row r="10" ht="24" customHeight="1" spans="1:8">
      <c r="A10" s="74" t="s">
        <v>15</v>
      </c>
      <c r="B10" s="74"/>
      <c r="C10" s="74"/>
      <c r="D10" s="74"/>
      <c r="E10" s="72" t="s">
        <v>16</v>
      </c>
      <c r="F10" s="116"/>
      <c r="G10" s="116"/>
      <c r="H10" s="78"/>
    </row>
    <row r="11" ht="24" customHeight="1" spans="1:8">
      <c r="A11" s="74" t="s">
        <v>17</v>
      </c>
      <c r="B11" s="74"/>
      <c r="C11" s="74"/>
      <c r="D11" s="74"/>
      <c r="E11" s="74" t="s">
        <v>18</v>
      </c>
      <c r="F11" s="70">
        <v>10048.42</v>
      </c>
      <c r="G11" s="70">
        <v>12046.28</v>
      </c>
      <c r="H11" s="78">
        <v>19.88</v>
      </c>
    </row>
    <row r="12" ht="24" customHeight="1" spans="1:8">
      <c r="A12" s="74"/>
      <c r="B12" s="74"/>
      <c r="C12" s="74"/>
      <c r="D12" s="74"/>
      <c r="E12" s="72" t="s">
        <v>19</v>
      </c>
      <c r="F12" s="116"/>
      <c r="G12" s="116"/>
      <c r="H12" s="78"/>
    </row>
    <row r="13" ht="24" customHeight="1" spans="1:8">
      <c r="A13" s="74"/>
      <c r="B13" s="74"/>
      <c r="C13" s="74"/>
      <c r="D13" s="74"/>
      <c r="E13" s="72" t="s">
        <v>20</v>
      </c>
      <c r="F13" s="116"/>
      <c r="G13" s="116"/>
      <c r="H13" s="78"/>
    </row>
    <row r="14" ht="24" customHeight="1" spans="1:8">
      <c r="A14" s="74"/>
      <c r="B14" s="74"/>
      <c r="C14" s="74"/>
      <c r="D14" s="74"/>
      <c r="E14" s="74" t="s">
        <v>21</v>
      </c>
      <c r="F14" s="70"/>
      <c r="G14" s="70"/>
      <c r="H14" s="74"/>
    </row>
    <row r="15" ht="24" customHeight="1" spans="1:8">
      <c r="A15" s="74"/>
      <c r="B15" s="74"/>
      <c r="C15" s="74"/>
      <c r="D15" s="74"/>
      <c r="E15" s="74" t="s">
        <v>22</v>
      </c>
      <c r="F15" s="117">
        <v>977.15</v>
      </c>
      <c r="G15" s="117">
        <v>1013.45</v>
      </c>
      <c r="H15" s="74">
        <v>3.71</v>
      </c>
    </row>
    <row r="16" ht="24" customHeight="1" spans="1:8">
      <c r="A16" s="74"/>
      <c r="B16" s="74"/>
      <c r="C16" s="74"/>
      <c r="D16" s="74"/>
      <c r="E16" s="72" t="s">
        <v>23</v>
      </c>
      <c r="F16" s="130">
        <v>450.03</v>
      </c>
      <c r="G16" s="118">
        <v>450.59</v>
      </c>
      <c r="H16" s="74">
        <v>1.24</v>
      </c>
    </row>
    <row r="17" ht="24" customHeight="1" spans="1:8">
      <c r="A17" s="74"/>
      <c r="B17" s="74"/>
      <c r="C17" s="74"/>
      <c r="D17" s="74"/>
      <c r="E17" s="72" t="s">
        <v>24</v>
      </c>
      <c r="F17" s="110"/>
      <c r="G17" s="110"/>
      <c r="H17" s="74"/>
    </row>
    <row r="18" ht="24" customHeight="1" spans="1:8">
      <c r="A18" s="74"/>
      <c r="B18" s="74"/>
      <c r="C18" s="74"/>
      <c r="D18" s="74"/>
      <c r="E18" s="74" t="s">
        <v>25</v>
      </c>
      <c r="F18" s="117"/>
      <c r="G18" s="117"/>
      <c r="H18" s="74"/>
    </row>
    <row r="19" ht="24" customHeight="1" spans="1:8">
      <c r="A19" s="74"/>
      <c r="B19" s="74"/>
      <c r="C19" s="74"/>
      <c r="D19" s="74"/>
      <c r="E19" s="74" t="s">
        <v>26</v>
      </c>
      <c r="F19" s="70"/>
      <c r="G19" s="70"/>
      <c r="H19" s="74"/>
    </row>
    <row r="20" ht="24" customHeight="1" spans="1:8">
      <c r="A20" s="74"/>
      <c r="B20" s="74"/>
      <c r="C20" s="74"/>
      <c r="D20" s="74"/>
      <c r="E20" s="74" t="s">
        <v>27</v>
      </c>
      <c r="F20" s="70"/>
      <c r="G20" s="70"/>
      <c r="H20" s="74"/>
    </row>
    <row r="21" ht="24" customHeight="1" spans="1:8">
      <c r="A21" s="74"/>
      <c r="B21" s="74"/>
      <c r="C21" s="74"/>
      <c r="D21" s="74"/>
      <c r="E21" s="74" t="s">
        <v>28</v>
      </c>
      <c r="F21" s="70"/>
      <c r="G21" s="70"/>
      <c r="H21" s="74"/>
    </row>
    <row r="22" ht="24" customHeight="1" spans="1:8">
      <c r="A22" s="74"/>
      <c r="B22" s="74"/>
      <c r="C22" s="74"/>
      <c r="D22" s="74"/>
      <c r="E22" s="74" t="s">
        <v>29</v>
      </c>
      <c r="F22" s="70"/>
      <c r="G22" s="70"/>
      <c r="H22" s="74"/>
    </row>
    <row r="23" ht="24" customHeight="1" spans="1:8">
      <c r="A23" s="74"/>
      <c r="B23" s="74"/>
      <c r="C23" s="74"/>
      <c r="D23" s="74"/>
      <c r="E23" s="74" t="s">
        <v>30</v>
      </c>
      <c r="F23" s="70"/>
      <c r="G23" s="70"/>
      <c r="H23" s="74"/>
    </row>
    <row r="24" ht="24" customHeight="1" spans="1:8">
      <c r="A24" s="74"/>
      <c r="B24" s="74"/>
      <c r="C24" s="74"/>
      <c r="D24" s="74"/>
      <c r="E24" s="74" t="s">
        <v>31</v>
      </c>
      <c r="F24" s="70"/>
      <c r="G24" s="70"/>
      <c r="H24" s="74"/>
    </row>
    <row r="25" ht="24" customHeight="1" spans="1:8">
      <c r="A25" s="74"/>
      <c r="B25" s="74"/>
      <c r="C25" s="74"/>
      <c r="D25" s="74"/>
      <c r="E25" s="74" t="s">
        <v>32</v>
      </c>
      <c r="F25" s="70">
        <v>653.25</v>
      </c>
      <c r="G25" s="70">
        <v>1004.36</v>
      </c>
      <c r="H25" s="74">
        <v>53.75</v>
      </c>
    </row>
    <row r="26" ht="24" customHeight="1" spans="1:8">
      <c r="A26" s="74"/>
      <c r="B26" s="74"/>
      <c r="C26" s="74"/>
      <c r="D26" s="74"/>
      <c r="E26" s="74" t="s">
        <v>33</v>
      </c>
      <c r="F26" s="70"/>
      <c r="G26" s="70"/>
      <c r="H26" s="74"/>
    </row>
    <row r="27" ht="24" customHeight="1" spans="1:8">
      <c r="A27" s="74"/>
      <c r="B27" s="74"/>
      <c r="C27" s="74"/>
      <c r="D27" s="74"/>
      <c r="E27" s="74" t="s">
        <v>34</v>
      </c>
      <c r="F27" s="70"/>
      <c r="G27" s="70"/>
      <c r="H27" s="74"/>
    </row>
    <row r="28" ht="24" customHeight="1" spans="1:8">
      <c r="A28" s="74"/>
      <c r="B28" s="74"/>
      <c r="C28" s="74"/>
      <c r="D28" s="74"/>
      <c r="E28" s="74" t="s">
        <v>35</v>
      </c>
      <c r="F28" s="99"/>
      <c r="G28" s="99"/>
      <c r="H28" s="74"/>
    </row>
    <row r="29" ht="24" customHeight="1" spans="1:8">
      <c r="A29" s="70" t="s">
        <v>36</v>
      </c>
      <c r="B29" s="78">
        <v>12168.5</v>
      </c>
      <c r="C29" s="74">
        <v>14514.68</v>
      </c>
      <c r="D29" s="78">
        <v>19.28</v>
      </c>
      <c r="E29" s="70" t="s">
        <v>37</v>
      </c>
      <c r="F29" s="70">
        <v>12168.5</v>
      </c>
      <c r="G29" s="74">
        <v>14514.68</v>
      </c>
      <c r="H29" s="78">
        <v>19.28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workbookViewId="0">
      <selection activeCell="D10" sqref="D10"/>
    </sheetView>
  </sheetViews>
  <sheetFormatPr defaultColWidth="6.875" defaultRowHeight="11.25"/>
  <cols>
    <col min="1" max="8" width="14.9" style="59" customWidth="1"/>
    <col min="9" max="11" width="9.875" style="59" customWidth="1"/>
    <col min="12" max="16384" width="6.875" style="59"/>
  </cols>
  <sheetData>
    <row r="1" ht="16.5" customHeight="1" spans="1:11">
      <c r="A1" s="45" t="s">
        <v>172</v>
      </c>
      <c r="B1" s="46"/>
      <c r="C1" s="46"/>
      <c r="D1" s="46"/>
      <c r="E1" s="46"/>
      <c r="F1" s="46"/>
      <c r="G1" s="46"/>
      <c r="H1" s="46"/>
      <c r="I1" s="46"/>
      <c r="J1" s="66"/>
      <c r="K1" s="66"/>
    </row>
    <row r="2" ht="37" customHeight="1" spans="1:8">
      <c r="A2" s="60" t="s">
        <v>173</v>
      </c>
      <c r="B2" s="60"/>
      <c r="C2" s="60"/>
      <c r="D2" s="60"/>
      <c r="E2" s="60"/>
      <c r="F2" s="60"/>
      <c r="G2" s="60"/>
      <c r="H2" s="60"/>
    </row>
    <row r="3" ht="23" customHeight="1" spans="1:8">
      <c r="A3" s="61"/>
      <c r="B3" s="61"/>
      <c r="C3" s="61"/>
      <c r="D3" s="61"/>
      <c r="E3" s="61"/>
      <c r="F3" s="61"/>
      <c r="G3" s="62" t="s">
        <v>2</v>
      </c>
      <c r="H3" s="62"/>
    </row>
    <row r="4" ht="33" customHeight="1" spans="1:8">
      <c r="A4" s="63" t="s">
        <v>174</v>
      </c>
      <c r="B4" s="63"/>
      <c r="C4" s="63"/>
      <c r="D4" s="63" t="s">
        <v>175</v>
      </c>
      <c r="E4" s="63"/>
      <c r="F4" s="63"/>
      <c r="G4" s="63"/>
      <c r="H4" s="63"/>
    </row>
    <row r="5" ht="33" customHeight="1" spans="1:8">
      <c r="A5" s="63" t="s">
        <v>40</v>
      </c>
      <c r="B5" s="63"/>
      <c r="C5" s="64" t="s">
        <v>176</v>
      </c>
      <c r="D5" s="63" t="s">
        <v>45</v>
      </c>
      <c r="E5" s="63" t="s">
        <v>46</v>
      </c>
      <c r="F5" s="63" t="s">
        <v>99</v>
      </c>
      <c r="G5" s="63" t="s">
        <v>87</v>
      </c>
      <c r="H5" s="63" t="s">
        <v>88</v>
      </c>
    </row>
    <row r="6" ht="33" customHeight="1" spans="1:8">
      <c r="A6" s="63" t="s">
        <v>45</v>
      </c>
      <c r="B6" s="63" t="s">
        <v>46</v>
      </c>
      <c r="C6" s="64"/>
      <c r="D6" s="63"/>
      <c r="E6" s="63"/>
      <c r="F6" s="63"/>
      <c r="G6" s="63"/>
      <c r="H6" s="63"/>
    </row>
    <row r="7" ht="33" customHeight="1" spans="1:8">
      <c r="A7" s="65"/>
      <c r="B7" s="65"/>
      <c r="C7" s="65"/>
      <c r="D7" s="65"/>
      <c r="E7" s="65"/>
      <c r="F7" s="65"/>
      <c r="G7" s="65"/>
      <c r="H7" s="65"/>
    </row>
    <row r="8" ht="33" customHeight="1" spans="1:8">
      <c r="A8" s="65"/>
      <c r="B8" s="65"/>
      <c r="C8" s="65"/>
      <c r="D8" s="65"/>
      <c r="E8" s="65"/>
      <c r="F8" s="65"/>
      <c r="G8" s="65"/>
      <c r="H8" s="65"/>
    </row>
    <row r="9" ht="33" customHeight="1" spans="1:8">
      <c r="A9" s="65"/>
      <c r="B9" s="65"/>
      <c r="C9" s="65"/>
      <c r="D9" s="65"/>
      <c r="E9" s="65"/>
      <c r="F9" s="65"/>
      <c r="G9" s="65"/>
      <c r="H9" s="65"/>
    </row>
    <row r="10" ht="33" customHeight="1" spans="1:8">
      <c r="A10" s="65"/>
      <c r="B10" s="65"/>
      <c r="C10" s="65"/>
      <c r="D10" s="65"/>
      <c r="E10" s="65"/>
      <c r="F10" s="65"/>
      <c r="G10" s="65"/>
      <c r="H10" s="65"/>
    </row>
    <row r="11" ht="33" customHeight="1" spans="1:8">
      <c r="A11" s="65"/>
      <c r="B11" s="65"/>
      <c r="C11" s="65"/>
      <c r="D11" s="65"/>
      <c r="E11" s="65"/>
      <c r="F11" s="65"/>
      <c r="G11" s="65"/>
      <c r="H11" s="65"/>
    </row>
    <row r="12" ht="33" customHeight="1" spans="1:8">
      <c r="A12" s="65"/>
      <c r="B12" s="65"/>
      <c r="C12" s="65"/>
      <c r="D12" s="65"/>
      <c r="E12" s="65"/>
      <c r="F12" s="65"/>
      <c r="G12" s="65"/>
      <c r="H12" s="65"/>
    </row>
    <row r="13" ht="33" customHeight="1" spans="1:8">
      <c r="A13" s="65"/>
      <c r="B13" s="65"/>
      <c r="C13" s="65"/>
      <c r="D13" s="65"/>
      <c r="E13" s="65"/>
      <c r="F13" s="65"/>
      <c r="G13" s="65"/>
      <c r="H13" s="65"/>
    </row>
    <row r="14" ht="33" customHeight="1" spans="1:8">
      <c r="A14" s="65"/>
      <c r="B14" s="65"/>
      <c r="C14" s="65"/>
      <c r="D14" s="65"/>
      <c r="E14" s="65"/>
      <c r="F14" s="65"/>
      <c r="G14" s="65"/>
      <c r="H14" s="65"/>
    </row>
    <row r="15" ht="33" customHeight="1" spans="1:8">
      <c r="A15" s="65"/>
      <c r="B15" s="65"/>
      <c r="C15" s="65"/>
      <c r="D15" s="65"/>
      <c r="E15" s="65"/>
      <c r="F15" s="65"/>
      <c r="G15" s="65"/>
      <c r="H15" s="65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C6" sqref="C6:D13"/>
    </sheetView>
  </sheetViews>
  <sheetFormatPr defaultColWidth="9" defaultRowHeight="14.25" outlineLevelCol="7"/>
  <cols>
    <col min="1" max="1" width="25.25" customWidth="1"/>
    <col min="2" max="3" width="11.75" customWidth="1"/>
    <col min="4" max="4" width="9" customWidth="1"/>
    <col min="5" max="5" width="13.75" customWidth="1"/>
    <col min="6" max="6" width="11.75" customWidth="1"/>
    <col min="7" max="7" width="16" customWidth="1"/>
    <col min="8" max="8" width="24.5" customWidth="1"/>
  </cols>
  <sheetData>
    <row r="1" ht="18.75" spans="1:6">
      <c r="A1" s="45" t="s">
        <v>177</v>
      </c>
      <c r="B1" s="46"/>
      <c r="C1" s="46"/>
      <c r="D1" s="46"/>
      <c r="E1" s="46"/>
      <c r="F1" s="46"/>
    </row>
    <row r="2" ht="22.5" spans="1:8">
      <c r="A2" s="47" t="s">
        <v>178</v>
      </c>
      <c r="B2" s="47"/>
      <c r="C2" s="47"/>
      <c r="D2" s="47"/>
      <c r="E2" s="47"/>
      <c r="F2" s="47"/>
      <c r="G2" s="47"/>
      <c r="H2" s="47"/>
    </row>
    <row r="3" ht="20.25" customHeight="1" spans="1:8">
      <c r="A3" s="48"/>
      <c r="B3" s="49"/>
      <c r="C3" s="49"/>
      <c r="D3" s="49"/>
      <c r="E3" s="49"/>
      <c r="F3" s="49"/>
      <c r="G3" s="50" t="s">
        <v>2</v>
      </c>
      <c r="H3" s="50"/>
    </row>
    <row r="4" ht="21" customHeight="1" spans="1:8">
      <c r="A4" s="51" t="s">
        <v>179</v>
      </c>
      <c r="B4" s="52" t="s">
        <v>180</v>
      </c>
      <c r="C4" s="53" t="s">
        <v>181</v>
      </c>
      <c r="D4" s="53"/>
      <c r="E4" s="54" t="s">
        <v>182</v>
      </c>
      <c r="F4" s="10" t="s">
        <v>183</v>
      </c>
      <c r="G4" s="54" t="s">
        <v>184</v>
      </c>
      <c r="H4" s="54" t="s">
        <v>185</v>
      </c>
    </row>
    <row r="5" ht="21" customHeight="1" spans="1:8">
      <c r="A5" s="51"/>
      <c r="B5" s="52"/>
      <c r="C5" s="10" t="s">
        <v>186</v>
      </c>
      <c r="D5" s="10" t="s">
        <v>187</v>
      </c>
      <c r="E5" s="54"/>
      <c r="F5" s="10"/>
      <c r="G5" s="54"/>
      <c r="H5" s="54"/>
    </row>
    <row r="6" ht="27.75" customHeight="1" spans="1:8">
      <c r="A6" s="55" t="s">
        <v>84</v>
      </c>
      <c r="B6" s="56">
        <v>240.1</v>
      </c>
      <c r="C6" s="56">
        <v>240.1</v>
      </c>
      <c r="D6" s="56"/>
      <c r="E6" s="57" t="s">
        <v>188</v>
      </c>
      <c r="F6" s="58" t="s">
        <v>189</v>
      </c>
      <c r="G6" s="58" t="s">
        <v>190</v>
      </c>
      <c r="H6" s="58"/>
    </row>
    <row r="7" ht="27.75" customHeight="1" spans="1:8">
      <c r="A7" s="15" t="s">
        <v>191</v>
      </c>
      <c r="B7" s="56">
        <v>100</v>
      </c>
      <c r="C7" s="56">
        <v>100</v>
      </c>
      <c r="D7" s="56"/>
      <c r="E7" s="57" t="s">
        <v>188</v>
      </c>
      <c r="F7" s="58" t="s">
        <v>189</v>
      </c>
      <c r="G7" s="15" t="s">
        <v>191</v>
      </c>
      <c r="H7" s="58" t="s">
        <v>192</v>
      </c>
    </row>
    <row r="8" ht="27.75" customHeight="1" spans="1:8">
      <c r="A8" s="15" t="s">
        <v>193</v>
      </c>
      <c r="B8" s="56">
        <v>14.5</v>
      </c>
      <c r="C8" s="56">
        <v>14.5</v>
      </c>
      <c r="D8" s="56"/>
      <c r="E8" s="57" t="s">
        <v>188</v>
      </c>
      <c r="F8" s="58" t="s">
        <v>189</v>
      </c>
      <c r="G8" s="15" t="s">
        <v>193</v>
      </c>
      <c r="H8" s="58" t="s">
        <v>192</v>
      </c>
    </row>
    <row r="9" ht="27.75" customHeight="1" spans="1:8">
      <c r="A9" s="15" t="s">
        <v>194</v>
      </c>
      <c r="B9" s="56">
        <v>3.4</v>
      </c>
      <c r="C9" s="56">
        <v>3.4</v>
      </c>
      <c r="D9" s="56"/>
      <c r="E9" s="57" t="s">
        <v>188</v>
      </c>
      <c r="F9" s="58" t="s">
        <v>189</v>
      </c>
      <c r="G9" s="15" t="s">
        <v>194</v>
      </c>
      <c r="H9" s="58" t="s">
        <v>192</v>
      </c>
    </row>
    <row r="10" ht="27.75" customHeight="1" spans="1:8">
      <c r="A10" s="15" t="s">
        <v>195</v>
      </c>
      <c r="B10" s="56">
        <v>22.2</v>
      </c>
      <c r="C10" s="56">
        <v>22.2</v>
      </c>
      <c r="D10" s="56"/>
      <c r="E10" s="57" t="s">
        <v>188</v>
      </c>
      <c r="F10" s="58" t="s">
        <v>189</v>
      </c>
      <c r="G10" s="15" t="s">
        <v>195</v>
      </c>
      <c r="H10" s="58" t="s">
        <v>192</v>
      </c>
    </row>
    <row r="11" ht="27.75" customHeight="1" spans="1:8">
      <c r="A11" s="15" t="s">
        <v>196</v>
      </c>
      <c r="B11" s="56">
        <v>35</v>
      </c>
      <c r="C11" s="56">
        <v>35</v>
      </c>
      <c r="D11" s="56"/>
      <c r="E11" s="57" t="s">
        <v>188</v>
      </c>
      <c r="F11" s="58" t="s">
        <v>189</v>
      </c>
      <c r="G11" s="15" t="s">
        <v>196</v>
      </c>
      <c r="H11" s="58" t="s">
        <v>192</v>
      </c>
    </row>
    <row r="12" ht="27.75" customHeight="1" spans="1:8">
      <c r="A12" s="15" t="s">
        <v>197</v>
      </c>
      <c r="B12" s="56">
        <v>65</v>
      </c>
      <c r="C12" s="56">
        <v>65</v>
      </c>
      <c r="D12" s="56"/>
      <c r="E12" s="57" t="s">
        <v>188</v>
      </c>
      <c r="F12" s="58" t="s">
        <v>189</v>
      </c>
      <c r="G12" s="15" t="s">
        <v>197</v>
      </c>
      <c r="H12" s="58" t="s">
        <v>192</v>
      </c>
    </row>
    <row r="13" ht="27.75" customHeight="1" spans="1:8">
      <c r="A13" s="15" t="s">
        <v>198</v>
      </c>
      <c r="B13" s="56">
        <v>910</v>
      </c>
      <c r="C13" s="56"/>
      <c r="D13" s="56">
        <v>910</v>
      </c>
      <c r="E13" s="57" t="s">
        <v>199</v>
      </c>
      <c r="F13" s="58" t="s">
        <v>200</v>
      </c>
      <c r="G13" s="58" t="s">
        <v>201</v>
      </c>
      <c r="H13" s="58" t="s">
        <v>202</v>
      </c>
    </row>
    <row r="14" ht="27.75" customHeight="1" spans="1:8">
      <c r="A14" s="15"/>
      <c r="B14" s="56"/>
      <c r="C14" s="56"/>
      <c r="D14" s="56"/>
      <c r="E14" s="57"/>
      <c r="F14" s="58"/>
      <c r="G14" s="58"/>
      <c r="H14" s="58"/>
    </row>
    <row r="15" ht="27.75" customHeight="1" spans="1:8">
      <c r="A15" s="15"/>
      <c r="B15" s="56"/>
      <c r="C15" s="56"/>
      <c r="D15" s="56"/>
      <c r="E15" s="57"/>
      <c r="F15" s="58"/>
      <c r="G15" s="58"/>
      <c r="H15" s="58"/>
    </row>
    <row r="16" ht="27.75" customHeight="1" spans="1:8">
      <c r="A16" s="15"/>
      <c r="B16" s="56"/>
      <c r="C16" s="56"/>
      <c r="D16" s="56"/>
      <c r="E16" s="57"/>
      <c r="F16" s="58"/>
      <c r="G16" s="58"/>
      <c r="H16" s="58"/>
    </row>
    <row r="17" ht="27.75" customHeight="1" spans="1:8">
      <c r="A17" s="15"/>
      <c r="B17" s="56"/>
      <c r="C17" s="56"/>
      <c r="D17" s="56"/>
      <c r="E17" s="57"/>
      <c r="F17" s="58"/>
      <c r="G17" s="58"/>
      <c r="H17" s="58"/>
    </row>
    <row r="18" ht="27.75" customHeight="1" spans="1:8">
      <c r="A18" s="15"/>
      <c r="B18" s="56"/>
      <c r="C18" s="56"/>
      <c r="D18" s="56"/>
      <c r="E18" s="57"/>
      <c r="F18" s="58"/>
      <c r="G18" s="58"/>
      <c r="H18" s="58"/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opLeftCell="A7" workbookViewId="0">
      <selection activeCell="E7" sqref="E7:E25"/>
    </sheetView>
  </sheetViews>
  <sheetFormatPr defaultColWidth="9" defaultRowHeight="14.25"/>
  <cols>
    <col min="1" max="1" width="16.625" customWidth="1"/>
    <col min="2" max="4" width="8.75" customWidth="1"/>
    <col min="5" max="7" width="9.375"/>
  </cols>
  <sheetData>
    <row r="1" ht="31.5" customHeight="1" spans="1:14">
      <c r="A1" s="1" t="s">
        <v>203</v>
      </c>
      <c r="B1" s="28"/>
      <c r="C1" s="29"/>
      <c r="D1" s="29"/>
      <c r="E1" s="30"/>
      <c r="F1" s="30"/>
      <c r="G1" s="30"/>
      <c r="H1" s="30"/>
      <c r="I1" s="30"/>
      <c r="J1" s="30"/>
      <c r="K1" s="30"/>
      <c r="L1" s="30"/>
      <c r="M1" s="30"/>
      <c r="N1" s="40"/>
    </row>
    <row r="2" ht="33" customHeight="1" spans="1:14">
      <c r="A2" s="31" t="s">
        <v>204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ht="26.25" customHeight="1" spans="1:14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ht="22.5" customHeight="1" spans="1:14">
      <c r="A4" s="7" t="s">
        <v>205</v>
      </c>
      <c r="B4" s="33" t="s">
        <v>206</v>
      </c>
      <c r="C4" s="33" t="s">
        <v>207</v>
      </c>
      <c r="D4" s="33" t="s">
        <v>208</v>
      </c>
      <c r="E4" s="8" t="s">
        <v>209</v>
      </c>
      <c r="F4" s="8"/>
      <c r="G4" s="8"/>
      <c r="H4" s="8"/>
      <c r="I4" s="8"/>
      <c r="J4" s="8"/>
      <c r="K4" s="8"/>
      <c r="L4" s="8"/>
      <c r="M4" s="8"/>
      <c r="N4" s="41" t="s">
        <v>210</v>
      </c>
    </row>
    <row r="5" ht="37.5" customHeight="1" spans="1:14">
      <c r="A5" s="9"/>
      <c r="B5" s="33"/>
      <c r="C5" s="33"/>
      <c r="D5" s="33"/>
      <c r="E5" s="10" t="s">
        <v>211</v>
      </c>
      <c r="F5" s="8" t="s">
        <v>41</v>
      </c>
      <c r="G5" s="8"/>
      <c r="H5" s="8"/>
      <c r="I5" s="8"/>
      <c r="J5" s="42"/>
      <c r="K5" s="42"/>
      <c r="L5" s="25" t="s">
        <v>212</v>
      </c>
      <c r="M5" s="25" t="s">
        <v>213</v>
      </c>
      <c r="N5" s="43"/>
    </row>
    <row r="6" ht="78.75" customHeight="1" spans="1:14">
      <c r="A6" s="13"/>
      <c r="B6" s="33"/>
      <c r="C6" s="33"/>
      <c r="D6" s="33"/>
      <c r="E6" s="10"/>
      <c r="F6" s="14" t="s">
        <v>214</v>
      </c>
      <c r="G6" s="10" t="s">
        <v>215</v>
      </c>
      <c r="H6" s="10" t="s">
        <v>216</v>
      </c>
      <c r="I6" s="10" t="s">
        <v>217</v>
      </c>
      <c r="J6" s="10" t="s">
        <v>218</v>
      </c>
      <c r="K6" s="26" t="s">
        <v>219</v>
      </c>
      <c r="L6" s="27"/>
      <c r="M6" s="27"/>
      <c r="N6" s="44"/>
    </row>
    <row r="7" ht="24" customHeight="1" spans="1:14">
      <c r="A7" s="34" t="s">
        <v>220</v>
      </c>
      <c r="B7" s="35"/>
      <c r="C7" s="35"/>
      <c r="D7" s="35"/>
      <c r="E7" s="35">
        <v>17</v>
      </c>
      <c r="F7" s="35">
        <v>17</v>
      </c>
      <c r="G7" s="35">
        <v>17</v>
      </c>
      <c r="H7" s="35"/>
      <c r="I7" s="35"/>
      <c r="J7" s="35"/>
      <c r="K7" s="35"/>
      <c r="L7" s="35"/>
      <c r="M7" s="35"/>
      <c r="N7" s="35"/>
    </row>
    <row r="8" ht="42" customHeight="1" spans="1:14">
      <c r="A8" s="15" t="s">
        <v>221</v>
      </c>
      <c r="B8" s="36"/>
      <c r="C8" s="37"/>
      <c r="D8" s="37"/>
      <c r="E8" s="17">
        <v>310</v>
      </c>
      <c r="F8" s="17">
        <v>310</v>
      </c>
      <c r="G8" s="17">
        <v>310</v>
      </c>
      <c r="H8" s="17"/>
      <c r="I8" s="17"/>
      <c r="J8" s="17"/>
      <c r="K8" s="17"/>
      <c r="L8" s="17"/>
      <c r="M8" s="17"/>
      <c r="N8" s="37"/>
    </row>
    <row r="9" ht="48" customHeight="1" spans="1:14">
      <c r="A9" s="15" t="s">
        <v>222</v>
      </c>
      <c r="B9" s="36"/>
      <c r="C9" s="37"/>
      <c r="D9" s="37"/>
      <c r="E9" s="17">
        <v>81</v>
      </c>
      <c r="F9" s="17">
        <v>81</v>
      </c>
      <c r="G9" s="17">
        <v>81</v>
      </c>
      <c r="H9" s="17"/>
      <c r="I9" s="17"/>
      <c r="J9" s="17"/>
      <c r="K9" s="17"/>
      <c r="L9" s="17"/>
      <c r="M9" s="17"/>
      <c r="N9" s="37"/>
    </row>
    <row r="10" ht="24" customHeight="1" spans="1:14">
      <c r="A10" s="38" t="s">
        <v>223</v>
      </c>
      <c r="B10" s="36"/>
      <c r="C10" s="37"/>
      <c r="D10" s="37"/>
      <c r="E10" s="17">
        <v>3</v>
      </c>
      <c r="F10" s="17">
        <v>3</v>
      </c>
      <c r="G10" s="17">
        <v>3</v>
      </c>
      <c r="H10" s="17"/>
      <c r="I10" s="17"/>
      <c r="J10" s="17"/>
      <c r="K10" s="17"/>
      <c r="L10" s="17"/>
      <c r="M10" s="17"/>
      <c r="N10" s="37"/>
    </row>
    <row r="11" ht="24" customHeight="1" spans="1:14">
      <c r="A11" s="38" t="s">
        <v>224</v>
      </c>
      <c r="B11" s="36"/>
      <c r="C11" s="37"/>
      <c r="D11" s="37"/>
      <c r="E11" s="17">
        <v>1</v>
      </c>
      <c r="F11" s="17">
        <v>1</v>
      </c>
      <c r="G11" s="17">
        <v>1</v>
      </c>
      <c r="H11" s="17"/>
      <c r="I11" s="17"/>
      <c r="J11" s="17"/>
      <c r="K11" s="17"/>
      <c r="L11" s="17"/>
      <c r="M11" s="17"/>
      <c r="N11" s="37"/>
    </row>
    <row r="12" ht="24" customHeight="1" spans="1:14">
      <c r="A12" s="38" t="s">
        <v>225</v>
      </c>
      <c r="B12" s="36"/>
      <c r="C12" s="37"/>
      <c r="D12" s="37"/>
      <c r="E12" s="17">
        <v>2.25</v>
      </c>
      <c r="F12" s="17">
        <v>2.25</v>
      </c>
      <c r="G12" s="17">
        <v>2.25</v>
      </c>
      <c r="H12" s="17"/>
      <c r="I12" s="17"/>
      <c r="J12" s="17"/>
      <c r="K12" s="17"/>
      <c r="L12" s="17"/>
      <c r="M12" s="17"/>
      <c r="N12" s="37"/>
    </row>
    <row r="13" ht="24" customHeight="1" spans="1:14">
      <c r="A13" s="15" t="s">
        <v>224</v>
      </c>
      <c r="B13" s="36"/>
      <c r="C13" s="37"/>
      <c r="D13" s="37"/>
      <c r="E13" s="17">
        <v>7.6</v>
      </c>
      <c r="F13" s="17">
        <v>7.6</v>
      </c>
      <c r="G13" s="17">
        <v>7.6</v>
      </c>
      <c r="H13" s="17"/>
      <c r="I13" s="17"/>
      <c r="J13" s="17"/>
      <c r="K13" s="17"/>
      <c r="L13" s="17"/>
      <c r="M13" s="17"/>
      <c r="N13" s="37"/>
    </row>
    <row r="14" ht="24" customHeight="1" spans="1:14">
      <c r="A14" s="15" t="s">
        <v>223</v>
      </c>
      <c r="B14" s="36"/>
      <c r="C14" s="37"/>
      <c r="D14" s="37"/>
      <c r="E14" s="17">
        <v>50</v>
      </c>
      <c r="F14" s="17">
        <v>50</v>
      </c>
      <c r="G14" s="17">
        <v>50</v>
      </c>
      <c r="H14" s="17"/>
      <c r="I14" s="17"/>
      <c r="J14" s="17"/>
      <c r="K14" s="17"/>
      <c r="L14" s="17"/>
      <c r="M14" s="17"/>
      <c r="N14" s="37"/>
    </row>
    <row r="15" ht="24" customHeight="1" spans="1:14">
      <c r="A15" s="15" t="s">
        <v>226</v>
      </c>
      <c r="B15" s="36"/>
      <c r="C15" s="37"/>
      <c r="D15" s="37"/>
      <c r="E15" s="17">
        <v>950</v>
      </c>
      <c r="F15" s="17">
        <v>950</v>
      </c>
      <c r="G15" s="17">
        <v>950</v>
      </c>
      <c r="H15" s="17"/>
      <c r="I15" s="17"/>
      <c r="J15" s="17"/>
      <c r="K15" s="17"/>
      <c r="L15" s="17"/>
      <c r="M15" s="17"/>
      <c r="N15" s="37"/>
    </row>
    <row r="16" ht="24" customHeight="1" spans="1:14">
      <c r="A16" s="15" t="s">
        <v>227</v>
      </c>
      <c r="B16" s="36"/>
      <c r="C16" s="37"/>
      <c r="D16" s="37"/>
      <c r="E16" s="17">
        <v>22</v>
      </c>
      <c r="F16" s="17">
        <v>22</v>
      </c>
      <c r="G16" s="17">
        <v>22</v>
      </c>
      <c r="H16" s="17"/>
      <c r="I16" s="17"/>
      <c r="J16" s="17"/>
      <c r="K16" s="17"/>
      <c r="L16" s="17"/>
      <c r="M16" s="17"/>
      <c r="N16" s="37"/>
    </row>
    <row r="17" ht="24" customHeight="1" spans="1:14">
      <c r="A17" s="15" t="s">
        <v>228</v>
      </c>
      <c r="B17" s="36"/>
      <c r="C17" s="37"/>
      <c r="D17" s="37"/>
      <c r="E17" s="17">
        <v>180</v>
      </c>
      <c r="F17" s="17">
        <v>180</v>
      </c>
      <c r="G17" s="17">
        <v>180</v>
      </c>
      <c r="H17" s="17"/>
      <c r="I17" s="17"/>
      <c r="J17" s="17"/>
      <c r="K17" s="17"/>
      <c r="L17" s="17"/>
      <c r="M17" s="17"/>
      <c r="N17" s="37"/>
    </row>
    <row r="18" ht="24" customHeight="1" spans="1:14">
      <c r="A18" s="15" t="s">
        <v>229</v>
      </c>
      <c r="B18" s="36"/>
      <c r="C18" s="37"/>
      <c r="D18" s="37"/>
      <c r="E18" s="17">
        <v>285.6295</v>
      </c>
      <c r="F18" s="17">
        <v>285.6295</v>
      </c>
      <c r="G18" s="17">
        <v>285.6295</v>
      </c>
      <c r="H18" s="17"/>
      <c r="I18" s="17"/>
      <c r="J18" s="17"/>
      <c r="K18" s="17"/>
      <c r="L18" s="17"/>
      <c r="M18" s="17"/>
      <c r="N18" s="37"/>
    </row>
    <row r="19" ht="24" customHeight="1" spans="1:14">
      <c r="A19" s="15" t="s">
        <v>230</v>
      </c>
      <c r="B19" s="36"/>
      <c r="C19" s="37"/>
      <c r="D19" s="37"/>
      <c r="E19" s="17">
        <v>50</v>
      </c>
      <c r="F19" s="17">
        <v>50</v>
      </c>
      <c r="G19" s="17">
        <v>50</v>
      </c>
      <c r="H19" s="17"/>
      <c r="I19" s="17"/>
      <c r="J19" s="17"/>
      <c r="K19" s="17"/>
      <c r="L19" s="17"/>
      <c r="M19" s="17"/>
      <c r="N19" s="37"/>
    </row>
    <row r="20" ht="24" customHeight="1" spans="1:14">
      <c r="A20" s="15" t="s">
        <v>231</v>
      </c>
      <c r="B20" s="36"/>
      <c r="C20" s="37"/>
      <c r="D20" s="37"/>
      <c r="E20" s="17">
        <v>46.8</v>
      </c>
      <c r="F20" s="17">
        <v>46.8</v>
      </c>
      <c r="G20" s="17">
        <v>46.8</v>
      </c>
      <c r="H20" s="17"/>
      <c r="I20" s="17"/>
      <c r="J20" s="17"/>
      <c r="K20" s="17"/>
      <c r="L20" s="17"/>
      <c r="M20" s="17"/>
      <c r="N20" s="37"/>
    </row>
    <row r="21" ht="24" customHeight="1" spans="1:14">
      <c r="A21" s="15" t="s">
        <v>232</v>
      </c>
      <c r="B21" s="36"/>
      <c r="C21" s="37"/>
      <c r="D21" s="37"/>
      <c r="E21" s="17">
        <v>25</v>
      </c>
      <c r="F21" s="17">
        <v>25</v>
      </c>
      <c r="G21" s="17">
        <v>25</v>
      </c>
      <c r="H21" s="17"/>
      <c r="I21" s="17"/>
      <c r="J21" s="17"/>
      <c r="K21" s="17"/>
      <c r="L21" s="17"/>
      <c r="M21" s="17"/>
      <c r="N21" s="37"/>
    </row>
    <row r="22" ht="24" customHeight="1" spans="1:14">
      <c r="A22" s="15" t="s">
        <v>233</v>
      </c>
      <c r="B22" s="36"/>
      <c r="C22" s="37"/>
      <c r="D22" s="37"/>
      <c r="E22" s="17">
        <v>352.391</v>
      </c>
      <c r="F22" s="17">
        <v>352.391</v>
      </c>
      <c r="G22" s="17">
        <v>352.391</v>
      </c>
      <c r="H22" s="17"/>
      <c r="I22" s="17"/>
      <c r="J22" s="17"/>
      <c r="K22" s="17"/>
      <c r="L22" s="17"/>
      <c r="M22" s="17"/>
      <c r="N22" s="37"/>
    </row>
    <row r="23" ht="24" customHeight="1" spans="1:14">
      <c r="A23" s="15" t="s">
        <v>234</v>
      </c>
      <c r="B23" s="36"/>
      <c r="C23" s="37"/>
      <c r="D23" s="37"/>
      <c r="E23" s="17">
        <v>20</v>
      </c>
      <c r="F23" s="17">
        <v>20</v>
      </c>
      <c r="G23" s="17">
        <v>20</v>
      </c>
      <c r="H23" s="17"/>
      <c r="I23" s="17"/>
      <c r="J23" s="17"/>
      <c r="K23" s="17"/>
      <c r="L23" s="17"/>
      <c r="M23" s="17"/>
      <c r="N23" s="37"/>
    </row>
    <row r="24" ht="24" customHeight="1" spans="1:14">
      <c r="A24" s="15" t="s">
        <v>235</v>
      </c>
      <c r="B24" s="36"/>
      <c r="C24" s="37"/>
      <c r="D24" s="37"/>
      <c r="E24" s="17">
        <v>40</v>
      </c>
      <c r="F24" s="17">
        <v>40</v>
      </c>
      <c r="G24" s="17">
        <v>40</v>
      </c>
      <c r="H24" s="17"/>
      <c r="I24" s="17"/>
      <c r="J24" s="17"/>
      <c r="K24" s="17"/>
      <c r="L24" s="17"/>
      <c r="M24" s="17"/>
      <c r="N24" s="37"/>
    </row>
    <row r="25" ht="24" customHeight="1" spans="1:14">
      <c r="A25" s="15" t="s">
        <v>223</v>
      </c>
      <c r="B25" s="36"/>
      <c r="C25" s="37"/>
      <c r="D25" s="37"/>
      <c r="E25" s="17">
        <v>50</v>
      </c>
      <c r="F25" s="17">
        <v>50</v>
      </c>
      <c r="G25" s="17">
        <v>50</v>
      </c>
      <c r="H25" s="17"/>
      <c r="I25" s="17"/>
      <c r="J25" s="17"/>
      <c r="K25" s="17"/>
      <c r="L25" s="17"/>
      <c r="M25" s="17"/>
      <c r="N25" s="37"/>
    </row>
    <row r="26" ht="24" customHeight="1" spans="1:14">
      <c r="A26" s="19" t="s">
        <v>84</v>
      </c>
      <c r="B26" s="39"/>
      <c r="C26" s="39"/>
      <c r="D26" s="20"/>
      <c r="E26" s="17">
        <f>SUM(E7:E25)</f>
        <v>2493.6705</v>
      </c>
      <c r="F26" s="17">
        <f>SUM(F7:F25)</f>
        <v>2493.6705</v>
      </c>
      <c r="G26" s="17">
        <f>SUM(G7:G25)</f>
        <v>2493.6705</v>
      </c>
      <c r="H26" s="17"/>
      <c r="I26" s="17"/>
      <c r="J26" s="17"/>
      <c r="K26" s="17"/>
      <c r="L26" s="17"/>
      <c r="M26" s="17"/>
      <c r="N26" s="37"/>
    </row>
  </sheetData>
  <mergeCells count="11">
    <mergeCell ref="A2:N2"/>
    <mergeCell ref="A3:N3"/>
    <mergeCell ref="A26:D26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H11" sqref="H11"/>
    </sheetView>
  </sheetViews>
  <sheetFormatPr defaultColWidth="9" defaultRowHeight="14.25"/>
  <cols>
    <col min="1" max="1" width="16" customWidth="1"/>
    <col min="2" max="4" width="10.875" customWidth="1"/>
  </cols>
  <sheetData>
    <row r="1" ht="31.5" customHeight="1" spans="1:12">
      <c r="A1" s="1" t="s">
        <v>236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237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3" t="s">
        <v>2</v>
      </c>
    </row>
    <row r="4" ht="24" customHeight="1" spans="1:12">
      <c r="A4" s="7" t="s">
        <v>238</v>
      </c>
      <c r="B4" s="7" t="s">
        <v>239</v>
      </c>
      <c r="C4" s="8" t="s">
        <v>209</v>
      </c>
      <c r="D4" s="8"/>
      <c r="E4" s="8"/>
      <c r="F4" s="8"/>
      <c r="G4" s="8"/>
      <c r="H4" s="8"/>
      <c r="I4" s="8"/>
      <c r="J4" s="8"/>
      <c r="K4" s="8"/>
      <c r="L4" s="7" t="s">
        <v>104</v>
      </c>
    </row>
    <row r="5" ht="25.5" customHeight="1" spans="1:12">
      <c r="A5" s="9"/>
      <c r="B5" s="9"/>
      <c r="C5" s="10" t="s">
        <v>211</v>
      </c>
      <c r="D5" s="11" t="s">
        <v>240</v>
      </c>
      <c r="E5" s="12"/>
      <c r="F5" s="12"/>
      <c r="G5" s="12"/>
      <c r="H5" s="12"/>
      <c r="I5" s="24"/>
      <c r="J5" s="25" t="s">
        <v>212</v>
      </c>
      <c r="K5" s="25" t="s">
        <v>213</v>
      </c>
      <c r="L5" s="9"/>
    </row>
    <row r="6" ht="81" customHeight="1" spans="1:12">
      <c r="A6" s="13"/>
      <c r="B6" s="13"/>
      <c r="C6" s="10"/>
      <c r="D6" s="14" t="s">
        <v>214</v>
      </c>
      <c r="E6" s="10" t="s">
        <v>215</v>
      </c>
      <c r="F6" s="10" t="s">
        <v>216</v>
      </c>
      <c r="G6" s="10" t="s">
        <v>217</v>
      </c>
      <c r="H6" s="10" t="s">
        <v>218</v>
      </c>
      <c r="I6" s="26" t="s">
        <v>241</v>
      </c>
      <c r="J6" s="27"/>
      <c r="K6" s="27"/>
      <c r="L6" s="13"/>
    </row>
    <row r="7" ht="32.25" customHeight="1" spans="1:12">
      <c r="A7" s="15" t="s">
        <v>228</v>
      </c>
      <c r="B7" s="16"/>
      <c r="C7" s="17">
        <v>180</v>
      </c>
      <c r="D7" s="17">
        <v>180</v>
      </c>
      <c r="E7" s="17">
        <v>180</v>
      </c>
      <c r="F7" s="16"/>
      <c r="G7" s="16"/>
      <c r="H7" s="18"/>
      <c r="I7" s="16"/>
      <c r="J7" s="16"/>
      <c r="K7" s="16"/>
      <c r="L7" s="16"/>
    </row>
    <row r="8" ht="32.25" customHeight="1" spans="1:12">
      <c r="A8" s="15" t="s">
        <v>230</v>
      </c>
      <c r="B8" s="16"/>
      <c r="C8" s="17">
        <v>50</v>
      </c>
      <c r="D8" s="17">
        <v>50</v>
      </c>
      <c r="E8" s="17">
        <v>50</v>
      </c>
      <c r="F8" s="16"/>
      <c r="G8" s="16"/>
      <c r="H8" s="18"/>
      <c r="I8" s="16"/>
      <c r="J8" s="16"/>
      <c r="K8" s="16"/>
      <c r="L8" s="16"/>
    </row>
    <row r="9" ht="32.25" customHeight="1" spans="1:12">
      <c r="A9" s="15" t="s">
        <v>229</v>
      </c>
      <c r="B9" s="16"/>
      <c r="C9" s="17">
        <v>285.6295</v>
      </c>
      <c r="D9" s="17">
        <v>285.6295</v>
      </c>
      <c r="E9" s="17">
        <v>285.6295</v>
      </c>
      <c r="F9" s="16"/>
      <c r="G9" s="16"/>
      <c r="H9" s="18"/>
      <c r="I9" s="16"/>
      <c r="J9" s="16"/>
      <c r="K9" s="16"/>
      <c r="L9" s="16"/>
    </row>
    <row r="10" ht="32.25" customHeight="1" spans="1:12">
      <c r="A10" s="15" t="s">
        <v>227</v>
      </c>
      <c r="B10" s="16"/>
      <c r="C10" s="17">
        <v>22</v>
      </c>
      <c r="D10" s="17">
        <v>22</v>
      </c>
      <c r="E10" s="17">
        <v>22</v>
      </c>
      <c r="F10" s="16"/>
      <c r="G10" s="16"/>
      <c r="H10" s="18"/>
      <c r="I10" s="16"/>
      <c r="J10" s="16"/>
      <c r="K10" s="16"/>
      <c r="L10" s="16"/>
    </row>
    <row r="11" ht="32.25" customHeight="1" spans="1:12">
      <c r="A11" s="15" t="s">
        <v>231</v>
      </c>
      <c r="B11" s="16"/>
      <c r="C11" s="17">
        <v>46.8</v>
      </c>
      <c r="D11" s="17">
        <v>46.8</v>
      </c>
      <c r="E11" s="17">
        <v>46.8</v>
      </c>
      <c r="F11" s="16"/>
      <c r="G11" s="16"/>
      <c r="H11" s="18"/>
      <c r="I11" s="16"/>
      <c r="J11" s="16"/>
      <c r="K11" s="16"/>
      <c r="L11" s="16"/>
    </row>
    <row r="12" ht="32.25" customHeight="1" spans="1:12">
      <c r="A12" s="19" t="s">
        <v>84</v>
      </c>
      <c r="B12" s="20"/>
      <c r="C12" s="17">
        <f>SUM(C7:C11)</f>
        <v>584.4295</v>
      </c>
      <c r="D12" s="17">
        <f>SUM(D7:D11)</f>
        <v>584.4295</v>
      </c>
      <c r="E12" s="17">
        <f>SUM(E7:E11)</f>
        <v>584.4295</v>
      </c>
      <c r="F12" s="21"/>
      <c r="G12" s="21"/>
      <c r="H12" s="22"/>
      <c r="I12" s="21"/>
      <c r="J12" s="21"/>
      <c r="K12" s="21"/>
      <c r="L12" s="21"/>
    </row>
  </sheetData>
  <mergeCells count="9">
    <mergeCell ref="A2:L2"/>
    <mergeCell ref="D5:I5"/>
    <mergeCell ref="A12:B12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4.25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showGridLines="0" showZeros="0" topLeftCell="A10" workbookViewId="0">
      <selection activeCell="C25" sqref="C25"/>
    </sheetView>
  </sheetViews>
  <sheetFormatPr defaultColWidth="6.875" defaultRowHeight="11.25" outlineLevelCol="6"/>
  <cols>
    <col min="1" max="1" width="20.625" style="59" customWidth="1"/>
    <col min="2" max="2" width="29.5" style="59" customWidth="1"/>
    <col min="3" max="5" width="14.625" style="59" customWidth="1"/>
    <col min="6" max="6" width="12" style="59" customWidth="1"/>
    <col min="7" max="7" width="15.625" style="59" customWidth="1"/>
    <col min="8" max="16384" width="6.875" style="59"/>
  </cols>
  <sheetData>
    <row r="1" ht="16.5" customHeight="1" spans="1:7">
      <c r="A1" s="45" t="s">
        <v>38</v>
      </c>
      <c r="B1" s="46"/>
      <c r="C1" s="46"/>
      <c r="D1" s="66"/>
      <c r="E1" s="66"/>
      <c r="F1" s="66"/>
      <c r="G1" s="66"/>
    </row>
    <row r="2" ht="29.25" customHeight="1" spans="1:7">
      <c r="A2" s="68" t="s">
        <v>39</v>
      </c>
      <c r="B2" s="68"/>
      <c r="C2" s="68"/>
      <c r="D2" s="68"/>
      <c r="E2" s="68"/>
      <c r="F2" s="68"/>
      <c r="G2" s="68"/>
    </row>
    <row r="3" ht="26.25" customHeight="1" spans="1:7">
      <c r="A3" s="69"/>
      <c r="B3" s="69"/>
      <c r="C3" s="69"/>
      <c r="D3" s="69"/>
      <c r="E3" s="69"/>
      <c r="F3" s="69"/>
      <c r="G3" s="81" t="s">
        <v>2</v>
      </c>
    </row>
    <row r="4" ht="26.25" customHeight="1" spans="1:7">
      <c r="A4" s="70" t="s">
        <v>40</v>
      </c>
      <c r="B4" s="70"/>
      <c r="C4" s="122" t="s">
        <v>36</v>
      </c>
      <c r="D4" s="82" t="s">
        <v>41</v>
      </c>
      <c r="E4" s="82" t="s">
        <v>42</v>
      </c>
      <c r="F4" s="82" t="s">
        <v>43</v>
      </c>
      <c r="G4" s="122" t="s">
        <v>44</v>
      </c>
    </row>
    <row r="5" s="67" customFormat="1" ht="47.25" customHeight="1" spans="1:7">
      <c r="A5" s="70" t="s">
        <v>45</v>
      </c>
      <c r="B5" s="70" t="s">
        <v>46</v>
      </c>
      <c r="C5" s="123"/>
      <c r="D5" s="82"/>
      <c r="E5" s="82"/>
      <c r="F5" s="82"/>
      <c r="G5" s="123"/>
    </row>
    <row r="6" s="67" customFormat="1" ht="25.5" customHeight="1" spans="1:7">
      <c r="A6" s="71" t="s">
        <v>47</v>
      </c>
      <c r="B6" s="72" t="s">
        <v>48</v>
      </c>
      <c r="C6" s="105">
        <v>12046.28</v>
      </c>
      <c r="D6" s="105">
        <v>12046.28</v>
      </c>
      <c r="E6" s="105"/>
      <c r="F6" s="105"/>
      <c r="G6" s="105"/>
    </row>
    <row r="7" s="67" customFormat="1" ht="25.5" customHeight="1" spans="1:7">
      <c r="A7" s="71" t="s">
        <v>49</v>
      </c>
      <c r="B7" s="72" t="s">
        <v>50</v>
      </c>
      <c r="C7" s="105">
        <v>12046.28</v>
      </c>
      <c r="D7" s="105">
        <v>12046.28</v>
      </c>
      <c r="E7" s="105"/>
      <c r="F7" s="105"/>
      <c r="G7" s="105"/>
    </row>
    <row r="8" s="67" customFormat="1" ht="25.5" customHeight="1" spans="1:7">
      <c r="A8" s="71" t="s">
        <v>51</v>
      </c>
      <c r="B8" s="72" t="s">
        <v>52</v>
      </c>
      <c r="C8" s="105">
        <v>7985.39</v>
      </c>
      <c r="D8" s="105">
        <v>7985.39</v>
      </c>
      <c r="E8" s="105"/>
      <c r="F8" s="105"/>
      <c r="G8" s="105"/>
    </row>
    <row r="9" s="67" customFormat="1" ht="25.5" customHeight="1" spans="1:7">
      <c r="A9" s="71" t="s">
        <v>53</v>
      </c>
      <c r="B9" s="72" t="s">
        <v>54</v>
      </c>
      <c r="C9" s="105">
        <v>1257.97</v>
      </c>
      <c r="D9" s="105">
        <v>1257.97</v>
      </c>
      <c r="E9" s="105"/>
      <c r="F9" s="105"/>
      <c r="G9" s="105"/>
    </row>
    <row r="10" s="67" customFormat="1" ht="25.5" customHeight="1" spans="1:7">
      <c r="A10" s="71" t="s">
        <v>55</v>
      </c>
      <c r="B10" s="72" t="s">
        <v>56</v>
      </c>
      <c r="C10" s="104">
        <v>240.1</v>
      </c>
      <c r="D10" s="104">
        <v>240.1</v>
      </c>
      <c r="E10" s="105"/>
      <c r="F10" s="105"/>
      <c r="G10" s="105"/>
    </row>
    <row r="11" s="67" customFormat="1" ht="25.5" customHeight="1" spans="1:7">
      <c r="A11" s="71" t="s">
        <v>57</v>
      </c>
      <c r="B11" s="71" t="s">
        <v>58</v>
      </c>
      <c r="C11" s="104">
        <v>2562.816348</v>
      </c>
      <c r="D11" s="104">
        <v>2562.816348</v>
      </c>
      <c r="E11" s="108"/>
      <c r="F11" s="108"/>
      <c r="G11" s="108"/>
    </row>
    <row r="12" customFormat="1" ht="25.5" customHeight="1" spans="1:7">
      <c r="A12" s="71" t="s">
        <v>59</v>
      </c>
      <c r="B12" s="73" t="s">
        <v>60</v>
      </c>
      <c r="C12" s="105">
        <v>1013.456816</v>
      </c>
      <c r="D12" s="105">
        <v>1013.456816</v>
      </c>
      <c r="E12" s="108"/>
      <c r="F12" s="108"/>
      <c r="G12" s="108"/>
    </row>
    <row r="13" customFormat="1" ht="25.5" customHeight="1" spans="1:7">
      <c r="A13" s="71" t="s">
        <v>61</v>
      </c>
      <c r="B13" s="74" t="s">
        <v>62</v>
      </c>
      <c r="C13" s="105">
        <v>1013.456816</v>
      </c>
      <c r="D13" s="105">
        <v>1013.456816</v>
      </c>
      <c r="E13" s="109"/>
      <c r="F13" s="109"/>
      <c r="G13" s="109"/>
    </row>
    <row r="14" customFormat="1" ht="25.5" customHeight="1" spans="1:7">
      <c r="A14" s="71" t="s">
        <v>63</v>
      </c>
      <c r="B14" s="72" t="s">
        <v>64</v>
      </c>
      <c r="C14" s="105">
        <v>49.952</v>
      </c>
      <c r="D14" s="105">
        <v>49.952</v>
      </c>
      <c r="E14" s="109"/>
      <c r="F14" s="109"/>
      <c r="G14" s="109"/>
    </row>
    <row r="15" customFormat="1" ht="25.5" customHeight="1" spans="1:7">
      <c r="A15" s="71" t="s">
        <v>65</v>
      </c>
      <c r="B15" s="74" t="s">
        <v>66</v>
      </c>
      <c r="C15" s="105">
        <v>873.504816</v>
      </c>
      <c r="D15" s="105">
        <v>873.504816</v>
      </c>
      <c r="E15" s="109"/>
      <c r="F15" s="109"/>
      <c r="G15" s="109"/>
    </row>
    <row r="16" customFormat="1" ht="25.5" customHeight="1" spans="1:7">
      <c r="A16" s="71" t="s">
        <v>67</v>
      </c>
      <c r="B16" s="72" t="s">
        <v>68</v>
      </c>
      <c r="C16" s="105">
        <v>90</v>
      </c>
      <c r="D16" s="105">
        <v>90</v>
      </c>
      <c r="E16" s="109"/>
      <c r="F16" s="109"/>
      <c r="G16" s="109"/>
    </row>
    <row r="17" customFormat="1" ht="25.5" customHeight="1" spans="1:7">
      <c r="A17" s="71">
        <v>210</v>
      </c>
      <c r="B17" s="72" t="s">
        <v>69</v>
      </c>
      <c r="C17" s="105">
        <v>450.593555</v>
      </c>
      <c r="D17" s="105">
        <v>450.593555</v>
      </c>
      <c r="E17" s="109"/>
      <c r="F17" s="109"/>
      <c r="G17" s="109"/>
    </row>
    <row r="18" customFormat="1" ht="25.5" customHeight="1" spans="1:7">
      <c r="A18" s="71" t="s">
        <v>70</v>
      </c>
      <c r="B18" s="72" t="s">
        <v>71</v>
      </c>
      <c r="C18" s="105">
        <v>450.593555</v>
      </c>
      <c r="D18" s="105">
        <v>450.593555</v>
      </c>
      <c r="E18" s="109"/>
      <c r="F18" s="109"/>
      <c r="G18" s="109"/>
    </row>
    <row r="19" customFormat="1" ht="25.5" customHeight="1" spans="1:7">
      <c r="A19" s="71" t="s">
        <v>72</v>
      </c>
      <c r="B19" s="72" t="s">
        <v>73</v>
      </c>
      <c r="C19" s="105">
        <v>207.419817</v>
      </c>
      <c r="D19" s="105">
        <v>207.419817</v>
      </c>
      <c r="E19" s="109"/>
      <c r="F19" s="109"/>
      <c r="G19" s="109"/>
    </row>
    <row r="20" customFormat="1" ht="25.5" customHeight="1" spans="1:7">
      <c r="A20" s="71" t="s">
        <v>74</v>
      </c>
      <c r="B20" s="72" t="s">
        <v>75</v>
      </c>
      <c r="C20" s="105">
        <v>147.441515</v>
      </c>
      <c r="D20" s="105">
        <v>147.441515</v>
      </c>
      <c r="E20" s="109"/>
      <c r="F20" s="109"/>
      <c r="G20" s="109"/>
    </row>
    <row r="21" customFormat="1" ht="25.5" customHeight="1" spans="1:7">
      <c r="A21" s="71" t="s">
        <v>76</v>
      </c>
      <c r="B21" s="72" t="s">
        <v>77</v>
      </c>
      <c r="C21" s="105">
        <v>95.732223</v>
      </c>
      <c r="D21" s="105">
        <v>95.732223</v>
      </c>
      <c r="E21" s="109"/>
      <c r="F21" s="109"/>
      <c r="G21" s="109"/>
    </row>
    <row r="22" customFormat="1" ht="25.5" customHeight="1" spans="1:7">
      <c r="A22" s="71" t="s">
        <v>78</v>
      </c>
      <c r="B22" s="72" t="s">
        <v>79</v>
      </c>
      <c r="C22" s="105">
        <v>1004.348769</v>
      </c>
      <c r="D22" s="105">
        <v>1004.348769</v>
      </c>
      <c r="E22" s="109"/>
      <c r="F22" s="109"/>
      <c r="G22" s="109"/>
    </row>
    <row r="23" customFormat="1" ht="25.5" customHeight="1" spans="1:7">
      <c r="A23" s="71" t="s">
        <v>80</v>
      </c>
      <c r="B23" s="72" t="s">
        <v>81</v>
      </c>
      <c r="C23" s="105">
        <v>1004.348769</v>
      </c>
      <c r="D23" s="105">
        <v>1004.348769</v>
      </c>
      <c r="E23" s="109"/>
      <c r="F23" s="109"/>
      <c r="G23" s="109"/>
    </row>
    <row r="24" customFormat="1" ht="25.5" customHeight="1" spans="1:7">
      <c r="A24" s="71" t="s">
        <v>82</v>
      </c>
      <c r="B24" s="72" t="s">
        <v>83</v>
      </c>
      <c r="C24" s="105">
        <v>1004.348769</v>
      </c>
      <c r="D24" s="105">
        <v>1004.348769</v>
      </c>
      <c r="E24" s="109"/>
      <c r="F24" s="109"/>
      <c r="G24" s="109"/>
    </row>
    <row r="25" ht="25.5" customHeight="1" spans="1:7">
      <c r="A25" s="75" t="s">
        <v>84</v>
      </c>
      <c r="B25" s="76"/>
      <c r="C25" s="74">
        <v>14514.68</v>
      </c>
      <c r="D25" s="74">
        <v>14514.68</v>
      </c>
      <c r="E25" s="109"/>
      <c r="F25" s="109"/>
      <c r="G25" s="109"/>
    </row>
  </sheetData>
  <mergeCells count="8">
    <mergeCell ref="A2:G2"/>
    <mergeCell ref="A4:B4"/>
    <mergeCell ref="A25:B25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showGridLines="0" showZeros="0" topLeftCell="A2" workbookViewId="0">
      <selection activeCell="D7" sqref="D7"/>
    </sheetView>
  </sheetViews>
  <sheetFormatPr defaultColWidth="6.875" defaultRowHeight="11.25" outlineLevelCol="4"/>
  <cols>
    <col min="1" max="1" width="19.375" style="59" customWidth="1"/>
    <col min="2" max="2" width="31.625" style="59" customWidth="1"/>
    <col min="3" max="5" width="24.125" style="59" customWidth="1"/>
    <col min="6" max="16384" width="6.875" style="59"/>
  </cols>
  <sheetData>
    <row r="1" ht="16.5" customHeight="1" spans="1:5">
      <c r="A1" s="45" t="s">
        <v>85</v>
      </c>
      <c r="B1" s="46"/>
      <c r="C1" s="46"/>
      <c r="D1" s="66"/>
      <c r="E1" s="66"/>
    </row>
    <row r="2" ht="16.5" customHeight="1" spans="1:5">
      <c r="A2" s="46"/>
      <c r="B2" s="46"/>
      <c r="C2" s="46"/>
      <c r="D2" s="66"/>
      <c r="E2" s="66"/>
    </row>
    <row r="3" ht="29.25" customHeight="1" spans="1:5">
      <c r="A3" s="68" t="s">
        <v>86</v>
      </c>
      <c r="B3" s="68"/>
      <c r="C3" s="68"/>
      <c r="D3" s="68"/>
      <c r="E3" s="68"/>
    </row>
    <row r="4" ht="26.25" customHeight="1" spans="1:5">
      <c r="A4" s="69"/>
      <c r="B4" s="69"/>
      <c r="C4" s="69"/>
      <c r="D4" s="69"/>
      <c r="E4" s="81" t="s">
        <v>2</v>
      </c>
    </row>
    <row r="5" ht="26.25" customHeight="1" spans="1:5">
      <c r="A5" s="117" t="s">
        <v>40</v>
      </c>
      <c r="B5" s="119"/>
      <c r="C5" s="120" t="s">
        <v>37</v>
      </c>
      <c r="D5" s="120" t="s">
        <v>87</v>
      </c>
      <c r="E5" s="120" t="s">
        <v>88</v>
      </c>
    </row>
    <row r="6" s="67" customFormat="1" ht="27.75" customHeight="1" spans="1:5">
      <c r="A6" s="70" t="s">
        <v>45</v>
      </c>
      <c r="B6" s="70" t="s">
        <v>46</v>
      </c>
      <c r="C6" s="121"/>
      <c r="D6" s="121"/>
      <c r="E6" s="121"/>
    </row>
    <row r="7" s="67" customFormat="1" ht="30" customHeight="1" spans="1:5">
      <c r="A7" s="71" t="s">
        <v>47</v>
      </c>
      <c r="B7" s="72" t="s">
        <v>48</v>
      </c>
      <c r="C7" s="105">
        <v>12046.28</v>
      </c>
      <c r="D7" s="105">
        <v>8050.68</v>
      </c>
      <c r="E7" s="105">
        <v>3995.6</v>
      </c>
    </row>
    <row r="8" s="67" customFormat="1" ht="30" customHeight="1" spans="1:5">
      <c r="A8" s="71" t="s">
        <v>49</v>
      </c>
      <c r="B8" s="72" t="s">
        <v>50</v>
      </c>
      <c r="C8" s="105">
        <v>12046.28</v>
      </c>
      <c r="D8" s="105">
        <v>8050.68</v>
      </c>
      <c r="E8" s="105">
        <v>3995.6</v>
      </c>
    </row>
    <row r="9" s="67" customFormat="1" ht="30" customHeight="1" spans="1:5">
      <c r="A9" s="71" t="s">
        <v>51</v>
      </c>
      <c r="B9" s="72" t="s">
        <v>52</v>
      </c>
      <c r="C9" s="105">
        <v>7985.39</v>
      </c>
      <c r="D9" s="105">
        <v>5487.86</v>
      </c>
      <c r="E9" s="105">
        <v>2497.5335</v>
      </c>
    </row>
    <row r="10" s="67" customFormat="1" ht="30" customHeight="1" spans="1:5">
      <c r="A10" s="71" t="s">
        <v>53</v>
      </c>
      <c r="B10" s="72" t="s">
        <v>54</v>
      </c>
      <c r="C10" s="105">
        <v>1257.97</v>
      </c>
      <c r="D10" s="67">
        <v>0</v>
      </c>
      <c r="E10" s="105">
        <v>1257.97</v>
      </c>
    </row>
    <row r="11" customFormat="1" ht="30" customHeight="1" spans="1:5">
      <c r="A11" s="71" t="s">
        <v>55</v>
      </c>
      <c r="B11" s="72" t="s">
        <v>56</v>
      </c>
      <c r="C11" s="104">
        <v>240.1</v>
      </c>
      <c r="D11" s="108"/>
      <c r="E11" s="104">
        <v>240.1</v>
      </c>
    </row>
    <row r="12" customFormat="1" ht="30" customHeight="1" spans="1:5">
      <c r="A12" s="71" t="s">
        <v>57</v>
      </c>
      <c r="B12" s="71" t="s">
        <v>58</v>
      </c>
      <c r="C12" s="104">
        <v>2562.816348</v>
      </c>
      <c r="D12" s="105">
        <v>2562.816348</v>
      </c>
      <c r="E12" s="109"/>
    </row>
    <row r="13" customFormat="1" ht="30" customHeight="1" spans="1:5">
      <c r="A13" s="71" t="s">
        <v>59</v>
      </c>
      <c r="B13" s="73" t="s">
        <v>60</v>
      </c>
      <c r="C13" s="105">
        <v>1013.456816</v>
      </c>
      <c r="D13" s="105">
        <v>1013.456816</v>
      </c>
      <c r="E13" s="109"/>
    </row>
    <row r="14" ht="30" customHeight="1" spans="1:5">
      <c r="A14" s="71" t="s">
        <v>61</v>
      </c>
      <c r="B14" s="74" t="s">
        <v>62</v>
      </c>
      <c r="C14" s="105">
        <v>1013.456816</v>
      </c>
      <c r="D14" s="105">
        <v>1013.456816</v>
      </c>
      <c r="E14" s="109"/>
    </row>
    <row r="15" ht="30" customHeight="1" spans="1:5">
      <c r="A15" s="71" t="s">
        <v>63</v>
      </c>
      <c r="B15" s="72" t="s">
        <v>64</v>
      </c>
      <c r="C15" s="105">
        <v>49.952</v>
      </c>
      <c r="D15" s="105">
        <v>49.952</v>
      </c>
      <c r="E15" s="109"/>
    </row>
    <row r="16" ht="30" customHeight="1" spans="1:5">
      <c r="A16" s="71" t="s">
        <v>65</v>
      </c>
      <c r="B16" s="74" t="s">
        <v>66</v>
      </c>
      <c r="C16" s="105">
        <v>873.504816</v>
      </c>
      <c r="D16" s="105">
        <v>873.504816</v>
      </c>
      <c r="E16" s="109"/>
    </row>
    <row r="17" ht="30" customHeight="1" spans="1:5">
      <c r="A17" s="71" t="s">
        <v>67</v>
      </c>
      <c r="B17" s="72" t="s">
        <v>68</v>
      </c>
      <c r="C17" s="105">
        <v>90</v>
      </c>
      <c r="D17" s="105">
        <v>90</v>
      </c>
      <c r="E17" s="109"/>
    </row>
    <row r="18" ht="30" customHeight="1" spans="1:5">
      <c r="A18" s="71">
        <v>210</v>
      </c>
      <c r="B18" s="72" t="s">
        <v>69</v>
      </c>
      <c r="C18" s="105">
        <v>450.593555</v>
      </c>
      <c r="D18" s="105">
        <v>450.593555</v>
      </c>
      <c r="E18" s="109"/>
    </row>
    <row r="19" ht="30" customHeight="1" spans="1:5">
      <c r="A19" s="71" t="s">
        <v>70</v>
      </c>
      <c r="B19" s="72" t="s">
        <v>71</v>
      </c>
      <c r="C19" s="105">
        <v>450.593555</v>
      </c>
      <c r="D19" s="105">
        <v>450.593555</v>
      </c>
      <c r="E19" s="109"/>
    </row>
    <row r="20" ht="30" customHeight="1" spans="1:5">
      <c r="A20" s="71" t="s">
        <v>72</v>
      </c>
      <c r="B20" s="72" t="s">
        <v>73</v>
      </c>
      <c r="C20" s="105">
        <v>207.419817</v>
      </c>
      <c r="D20" s="105">
        <v>207.419817</v>
      </c>
      <c r="E20" s="109"/>
    </row>
    <row r="21" ht="30" customHeight="1" spans="1:5">
      <c r="A21" s="71" t="s">
        <v>74</v>
      </c>
      <c r="B21" s="72" t="s">
        <v>75</v>
      </c>
      <c r="C21" s="105">
        <v>147.441515</v>
      </c>
      <c r="D21" s="105">
        <v>147.441515</v>
      </c>
      <c r="E21" s="109"/>
    </row>
    <row r="22" ht="30" customHeight="1" spans="1:5">
      <c r="A22" s="71" t="s">
        <v>76</v>
      </c>
      <c r="B22" s="72" t="s">
        <v>77</v>
      </c>
      <c r="C22" s="105">
        <v>95.732223</v>
      </c>
      <c r="D22" s="105">
        <v>95.732223</v>
      </c>
      <c r="E22" s="109"/>
    </row>
    <row r="23" ht="30" customHeight="1" spans="1:5">
      <c r="A23" s="71" t="s">
        <v>78</v>
      </c>
      <c r="B23" s="72" t="s">
        <v>79</v>
      </c>
      <c r="C23" s="105">
        <v>1004.348769</v>
      </c>
      <c r="D23" s="105">
        <v>1004.348769</v>
      </c>
      <c r="E23" s="109"/>
    </row>
    <row r="24" ht="30" customHeight="1" spans="1:5">
      <c r="A24" s="71" t="s">
        <v>80</v>
      </c>
      <c r="B24" s="72" t="s">
        <v>81</v>
      </c>
      <c r="C24" s="105">
        <v>1004.348769</v>
      </c>
      <c r="D24" s="105">
        <v>1004.348769</v>
      </c>
      <c r="E24" s="109"/>
    </row>
    <row r="25" ht="30" customHeight="1" spans="1:5">
      <c r="A25" s="71" t="s">
        <v>82</v>
      </c>
      <c r="B25" s="72" t="s">
        <v>83</v>
      </c>
      <c r="C25" s="105">
        <v>1004.348769</v>
      </c>
      <c r="D25" s="105">
        <v>1004.348769</v>
      </c>
      <c r="E25" s="109"/>
    </row>
    <row r="26" ht="30" customHeight="1" spans="1:5">
      <c r="A26" s="75" t="s">
        <v>84</v>
      </c>
      <c r="B26" s="76"/>
      <c r="C26" s="74">
        <v>14514.68</v>
      </c>
      <c r="D26" s="74">
        <v>10519.08</v>
      </c>
      <c r="E26" s="105">
        <v>3995.6</v>
      </c>
    </row>
  </sheetData>
  <mergeCells count="6">
    <mergeCell ref="A3:E3"/>
    <mergeCell ref="A5:B5"/>
    <mergeCell ref="A26:B26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topLeftCell="A5" workbookViewId="0">
      <selection activeCell="E33" sqref="E33"/>
    </sheetView>
  </sheetViews>
  <sheetFormatPr defaultColWidth="6.875" defaultRowHeight="11.25" outlineLevelCol="5"/>
  <cols>
    <col min="1" max="1" width="28.125" style="59" customWidth="1"/>
    <col min="2" max="2" width="14.875" style="59" customWidth="1"/>
    <col min="3" max="3" width="30.375" style="59" customWidth="1"/>
    <col min="4" max="4" width="15.375" style="59" customWidth="1"/>
    <col min="5" max="6" width="17.125" style="59" customWidth="1"/>
    <col min="7" max="16384" width="6.875" style="59"/>
  </cols>
  <sheetData>
    <row r="1" ht="16.5" customHeight="1" spans="1:6">
      <c r="A1" s="69" t="s">
        <v>89</v>
      </c>
      <c r="B1" s="112"/>
      <c r="C1" s="112"/>
      <c r="D1" s="112"/>
      <c r="E1" s="112"/>
      <c r="F1" s="113"/>
    </row>
    <row r="2" ht="18.75" customHeight="1" spans="1:6">
      <c r="A2" s="114"/>
      <c r="B2" s="112"/>
      <c r="C2" s="112"/>
      <c r="D2" s="112"/>
      <c r="E2" s="112"/>
      <c r="F2" s="113"/>
    </row>
    <row r="3" ht="21" customHeight="1" spans="1:6">
      <c r="A3" s="85" t="s">
        <v>90</v>
      </c>
      <c r="B3" s="85"/>
      <c r="C3" s="85"/>
      <c r="D3" s="85"/>
      <c r="E3" s="85"/>
      <c r="F3" s="85"/>
    </row>
    <row r="4" ht="14.25" customHeight="1" spans="1:6">
      <c r="A4" s="115"/>
      <c r="B4" s="115"/>
      <c r="C4" s="115"/>
      <c r="D4" s="115"/>
      <c r="E4" s="115"/>
      <c r="F4" s="87" t="s">
        <v>2</v>
      </c>
    </row>
    <row r="5" ht="24" customHeight="1" spans="1:6">
      <c r="A5" s="131" t="s">
        <v>3</v>
      </c>
      <c r="B5" s="70"/>
      <c r="C5" s="131" t="s">
        <v>4</v>
      </c>
      <c r="D5" s="70"/>
      <c r="E5" s="70"/>
      <c r="F5" s="70"/>
    </row>
    <row r="6" ht="24" customHeight="1" spans="1:6">
      <c r="A6" s="131" t="s">
        <v>5</v>
      </c>
      <c r="B6" s="131" t="s">
        <v>6</v>
      </c>
      <c r="C6" s="70" t="s">
        <v>40</v>
      </c>
      <c r="D6" s="70" t="s">
        <v>6</v>
      </c>
      <c r="E6" s="70"/>
      <c r="F6" s="70"/>
    </row>
    <row r="7" ht="24" customHeight="1" spans="1:6">
      <c r="A7" s="70"/>
      <c r="B7" s="70"/>
      <c r="C7" s="70"/>
      <c r="D7" s="70" t="s">
        <v>91</v>
      </c>
      <c r="E7" s="70" t="s">
        <v>41</v>
      </c>
      <c r="F7" s="70" t="s">
        <v>92</v>
      </c>
    </row>
    <row r="8" ht="28.5" customHeight="1" spans="1:6">
      <c r="A8" s="74" t="s">
        <v>11</v>
      </c>
      <c r="B8" s="74">
        <v>14514.68</v>
      </c>
      <c r="C8" s="72" t="s">
        <v>12</v>
      </c>
      <c r="D8" s="72"/>
      <c r="E8" s="72"/>
      <c r="F8" s="78"/>
    </row>
    <row r="9" ht="28.5" customHeight="1" spans="1:6">
      <c r="A9" s="74" t="s">
        <v>13</v>
      </c>
      <c r="B9" s="78"/>
      <c r="C9" s="72" t="s">
        <v>14</v>
      </c>
      <c r="D9" s="72"/>
      <c r="E9" s="72"/>
      <c r="F9" s="78"/>
    </row>
    <row r="10" ht="28.5" customHeight="1" spans="1:6">
      <c r="A10" s="74"/>
      <c r="B10" s="74"/>
      <c r="C10" s="72" t="s">
        <v>16</v>
      </c>
      <c r="D10" s="72"/>
      <c r="E10" s="72"/>
      <c r="F10" s="78"/>
    </row>
    <row r="11" ht="28.5" customHeight="1" spans="1:6">
      <c r="A11" s="74"/>
      <c r="B11" s="74"/>
      <c r="C11" s="74" t="s">
        <v>18</v>
      </c>
      <c r="D11" s="70">
        <v>12046.28</v>
      </c>
      <c r="E11" s="70">
        <v>12046.28</v>
      </c>
      <c r="F11" s="78"/>
    </row>
    <row r="12" ht="28.5" customHeight="1" spans="1:6">
      <c r="A12" s="74"/>
      <c r="B12" s="74"/>
      <c r="C12" s="72" t="s">
        <v>19</v>
      </c>
      <c r="D12" s="116"/>
      <c r="E12" s="116"/>
      <c r="F12" s="78"/>
    </row>
    <row r="13" ht="28.5" customHeight="1" spans="1:6">
      <c r="A13" s="74"/>
      <c r="B13" s="74"/>
      <c r="C13" s="72" t="s">
        <v>20</v>
      </c>
      <c r="D13" s="116"/>
      <c r="E13" s="116"/>
      <c r="F13" s="78"/>
    </row>
    <row r="14" ht="28.5" customHeight="1" spans="1:6">
      <c r="A14" s="74"/>
      <c r="B14" s="74"/>
      <c r="C14" s="74" t="s">
        <v>21</v>
      </c>
      <c r="D14" s="70"/>
      <c r="E14" s="70"/>
      <c r="F14" s="74"/>
    </row>
    <row r="15" ht="28.5" customHeight="1" spans="1:6">
      <c r="A15" s="74"/>
      <c r="B15" s="74"/>
      <c r="C15" s="74" t="s">
        <v>22</v>
      </c>
      <c r="D15" s="117">
        <v>1013.45</v>
      </c>
      <c r="E15" s="117">
        <v>1013.45</v>
      </c>
      <c r="F15" s="74"/>
    </row>
    <row r="16" ht="28.5" customHeight="1" spans="1:6">
      <c r="A16" s="74"/>
      <c r="B16" s="74"/>
      <c r="C16" s="72" t="s">
        <v>23</v>
      </c>
      <c r="D16" s="118">
        <v>450.59</v>
      </c>
      <c r="E16" s="118">
        <v>450.59</v>
      </c>
      <c r="F16" s="74"/>
    </row>
    <row r="17" ht="28.5" customHeight="1" spans="1:6">
      <c r="A17" s="74"/>
      <c r="B17" s="74"/>
      <c r="C17" s="72" t="s">
        <v>24</v>
      </c>
      <c r="D17" s="110"/>
      <c r="E17" s="110"/>
      <c r="F17" s="74"/>
    </row>
    <row r="18" ht="28.5" customHeight="1" spans="1:6">
      <c r="A18" s="74"/>
      <c r="B18" s="74"/>
      <c r="C18" s="74" t="s">
        <v>25</v>
      </c>
      <c r="D18" s="117"/>
      <c r="E18" s="117"/>
      <c r="F18" s="74"/>
    </row>
    <row r="19" ht="28.5" customHeight="1" spans="1:6">
      <c r="A19" s="74"/>
      <c r="B19" s="74"/>
      <c r="C19" s="74" t="s">
        <v>26</v>
      </c>
      <c r="D19" s="70"/>
      <c r="E19" s="70"/>
      <c r="F19" s="74"/>
    </row>
    <row r="20" ht="28.5" customHeight="1" spans="1:6">
      <c r="A20" s="74"/>
      <c r="B20" s="74"/>
      <c r="C20" s="74" t="s">
        <v>27</v>
      </c>
      <c r="D20" s="70"/>
      <c r="E20" s="70"/>
      <c r="F20" s="74"/>
    </row>
    <row r="21" ht="28.5" customHeight="1" spans="1:6">
      <c r="A21" s="74"/>
      <c r="B21" s="74"/>
      <c r="C21" s="74" t="s">
        <v>93</v>
      </c>
      <c r="D21" s="70"/>
      <c r="E21" s="70"/>
      <c r="F21" s="74"/>
    </row>
    <row r="22" ht="28.5" customHeight="1" spans="1:6">
      <c r="A22" s="74"/>
      <c r="B22" s="74"/>
      <c r="C22" s="74" t="s">
        <v>29</v>
      </c>
      <c r="D22" s="70"/>
      <c r="E22" s="70"/>
      <c r="F22" s="74"/>
    </row>
    <row r="23" ht="28.5" customHeight="1" spans="1:6">
      <c r="A23" s="74"/>
      <c r="B23" s="74"/>
      <c r="C23" s="74" t="s">
        <v>30</v>
      </c>
      <c r="D23" s="70"/>
      <c r="E23" s="70"/>
      <c r="F23" s="74"/>
    </row>
    <row r="24" ht="28.5" customHeight="1" spans="1:6">
      <c r="A24" s="74"/>
      <c r="B24" s="74"/>
      <c r="C24" s="74" t="s">
        <v>31</v>
      </c>
      <c r="D24" s="70"/>
      <c r="E24" s="70"/>
      <c r="F24" s="74"/>
    </row>
    <row r="25" ht="28.5" customHeight="1" spans="1:6">
      <c r="A25" s="74"/>
      <c r="B25" s="74"/>
      <c r="C25" s="74" t="s">
        <v>32</v>
      </c>
      <c r="D25" s="70">
        <v>1004.36</v>
      </c>
      <c r="E25" s="70">
        <v>1004.36</v>
      </c>
      <c r="F25" s="74"/>
    </row>
    <row r="26" ht="28.5" customHeight="1" spans="1:6">
      <c r="A26" s="74"/>
      <c r="B26" s="74"/>
      <c r="C26" s="74" t="s">
        <v>33</v>
      </c>
      <c r="D26" s="74"/>
      <c r="E26" s="74"/>
      <c r="F26" s="74"/>
    </row>
    <row r="27" ht="28.5" customHeight="1" spans="1:6">
      <c r="A27" s="74"/>
      <c r="B27" s="74"/>
      <c r="C27" s="74" t="s">
        <v>34</v>
      </c>
      <c r="D27" s="74"/>
      <c r="E27" s="74"/>
      <c r="F27" s="74"/>
    </row>
    <row r="28" ht="28.5" customHeight="1" spans="1:6">
      <c r="A28" s="74"/>
      <c r="B28" s="74"/>
      <c r="C28" s="74" t="s">
        <v>35</v>
      </c>
      <c r="D28" s="74"/>
      <c r="E28" s="74"/>
      <c r="F28" s="74"/>
    </row>
    <row r="29" ht="28.5" customHeight="1" spans="1:6">
      <c r="A29" s="70" t="s">
        <v>36</v>
      </c>
      <c r="B29" s="74">
        <v>14514.68</v>
      </c>
      <c r="C29" s="70" t="s">
        <v>37</v>
      </c>
      <c r="D29" s="74">
        <v>14514.68</v>
      </c>
      <c r="E29" s="74">
        <v>14514.68</v>
      </c>
      <c r="F29" s="74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showGridLines="0" showZeros="0" topLeftCell="A3" workbookViewId="0">
      <selection activeCell="F7" sqref="F7"/>
    </sheetView>
  </sheetViews>
  <sheetFormatPr defaultColWidth="6.875" defaultRowHeight="11.25"/>
  <cols>
    <col min="1" max="1" width="12.875" style="59" customWidth="1"/>
    <col min="2" max="2" width="17.875" style="59" customWidth="1"/>
    <col min="3" max="8" width="10" style="59" customWidth="1"/>
    <col min="9" max="11" width="10.875" style="59" customWidth="1"/>
    <col min="12" max="16384" width="6.875" style="59"/>
  </cols>
  <sheetData>
    <row r="1" ht="16.5" customHeight="1" spans="1:11">
      <c r="A1" s="45" t="s">
        <v>94</v>
      </c>
      <c r="B1" s="46"/>
      <c r="C1" s="46"/>
      <c r="D1" s="46"/>
      <c r="E1" s="46"/>
      <c r="F1" s="46"/>
      <c r="G1" s="46"/>
      <c r="H1" s="46"/>
      <c r="I1" s="66"/>
      <c r="J1" s="66"/>
      <c r="K1" s="66"/>
    </row>
    <row r="2" ht="16.5" customHeight="1" spans="1:11">
      <c r="A2" s="46"/>
      <c r="B2" s="46"/>
      <c r="C2" s="46"/>
      <c r="D2" s="46"/>
      <c r="E2" s="46"/>
      <c r="F2" s="46"/>
      <c r="G2" s="46"/>
      <c r="H2" s="46"/>
      <c r="I2" s="66"/>
      <c r="J2" s="66"/>
      <c r="K2" s="66"/>
    </row>
    <row r="3" ht="29.25" customHeight="1" spans="1:11">
      <c r="A3" s="68" t="s">
        <v>95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ht="26.25" customHeight="1" spans="1:11">
      <c r="A4" s="103"/>
      <c r="B4" s="103"/>
      <c r="C4" s="103"/>
      <c r="D4" s="103"/>
      <c r="E4" s="103"/>
      <c r="F4" s="103"/>
      <c r="G4" s="103"/>
      <c r="H4" s="103"/>
      <c r="I4" s="103"/>
      <c r="J4" s="77" t="s">
        <v>2</v>
      </c>
      <c r="K4" s="77"/>
    </row>
    <row r="5" ht="26.25" customHeight="1" spans="1:11">
      <c r="A5" s="70" t="s">
        <v>40</v>
      </c>
      <c r="B5" s="70"/>
      <c r="C5" s="70" t="s">
        <v>96</v>
      </c>
      <c r="D5" s="70"/>
      <c r="E5" s="70"/>
      <c r="F5" s="70" t="s">
        <v>97</v>
      </c>
      <c r="G5" s="70"/>
      <c r="H5" s="70"/>
      <c r="I5" s="70" t="s">
        <v>98</v>
      </c>
      <c r="J5" s="70"/>
      <c r="K5" s="70"/>
    </row>
    <row r="6" s="67" customFormat="1" ht="30.75" customHeight="1" spans="1:11">
      <c r="A6" s="70" t="s">
        <v>45</v>
      </c>
      <c r="B6" s="70" t="s">
        <v>46</v>
      </c>
      <c r="C6" s="70" t="s">
        <v>99</v>
      </c>
      <c r="D6" s="70" t="s">
        <v>87</v>
      </c>
      <c r="E6" s="70" t="s">
        <v>88</v>
      </c>
      <c r="F6" s="70" t="s">
        <v>99</v>
      </c>
      <c r="G6" s="70" t="s">
        <v>87</v>
      </c>
      <c r="H6" s="70" t="s">
        <v>88</v>
      </c>
      <c r="I6" s="70" t="s">
        <v>99</v>
      </c>
      <c r="J6" s="70" t="s">
        <v>87</v>
      </c>
      <c r="K6" s="70" t="s">
        <v>88</v>
      </c>
    </row>
    <row r="7" s="67" customFormat="1" ht="30.75" customHeight="1" spans="1:11">
      <c r="A7" s="71" t="s">
        <v>47</v>
      </c>
      <c r="B7" s="72" t="s">
        <v>48</v>
      </c>
      <c r="C7" s="104">
        <v>10088.07</v>
      </c>
      <c r="D7" s="104">
        <v>8202.49</v>
      </c>
      <c r="E7" s="104">
        <v>1885.58</v>
      </c>
      <c r="F7" s="105">
        <v>12046.28</v>
      </c>
      <c r="G7" s="105">
        <v>8050.68</v>
      </c>
      <c r="H7" s="105">
        <v>3995.6</v>
      </c>
      <c r="I7" s="105">
        <f>(F7-C7)/C7*100</f>
        <v>19.4111460368534</v>
      </c>
      <c r="J7" s="105">
        <f>(G7-D7)/D7*100</f>
        <v>-1.85077945843274</v>
      </c>
      <c r="K7" s="109">
        <f>(H7-E7)/E7*100</f>
        <v>111.902968847782</v>
      </c>
    </row>
    <row r="8" s="67" customFormat="1" ht="30.75" customHeight="1" spans="1:11">
      <c r="A8" s="71" t="s">
        <v>49</v>
      </c>
      <c r="B8" s="72" t="s">
        <v>50</v>
      </c>
      <c r="C8" s="104">
        <v>10088.07</v>
      </c>
      <c r="D8" s="104">
        <v>8202.49</v>
      </c>
      <c r="E8" s="104">
        <v>1885.58</v>
      </c>
      <c r="F8" s="105">
        <v>12046.28</v>
      </c>
      <c r="G8" s="105">
        <v>8050.68</v>
      </c>
      <c r="H8" s="105">
        <v>3995.6</v>
      </c>
      <c r="I8" s="105">
        <f t="shared" ref="I8:I26" si="0">(F8-C8)/C8*100</f>
        <v>19.4111460368534</v>
      </c>
      <c r="J8" s="105">
        <f t="shared" ref="J8:J26" si="1">(G8-D8)/D8*100</f>
        <v>-1.85077945843274</v>
      </c>
      <c r="K8" s="109">
        <f>(H8-E8)/E8*100</f>
        <v>111.902968847782</v>
      </c>
    </row>
    <row r="9" s="67" customFormat="1" ht="30.75" customHeight="1" spans="1:11">
      <c r="A9" s="71" t="s">
        <v>51</v>
      </c>
      <c r="B9" s="72" t="s">
        <v>52</v>
      </c>
      <c r="C9" s="104">
        <v>5917.21</v>
      </c>
      <c r="D9" s="104">
        <v>5368.01</v>
      </c>
      <c r="E9" s="106">
        <v>549.2</v>
      </c>
      <c r="F9" s="105">
        <v>7985.39</v>
      </c>
      <c r="G9" s="105">
        <v>5487.86</v>
      </c>
      <c r="H9" s="105">
        <v>2497.5335</v>
      </c>
      <c r="I9" s="105">
        <f t="shared" si="0"/>
        <v>34.9519452579848</v>
      </c>
      <c r="J9" s="105">
        <f t="shared" si="1"/>
        <v>2.23267095255038</v>
      </c>
      <c r="K9" s="109">
        <f>(H9-E9)/E9*100</f>
        <v>354.758466860889</v>
      </c>
    </row>
    <row r="10" s="67" customFormat="1" ht="30.75" customHeight="1" spans="1:11">
      <c r="A10" s="71" t="s">
        <v>53</v>
      </c>
      <c r="B10" s="72" t="s">
        <v>54</v>
      </c>
      <c r="C10" s="106">
        <v>910</v>
      </c>
      <c r="D10" s="104"/>
      <c r="E10" s="106">
        <v>910</v>
      </c>
      <c r="F10" s="105">
        <v>1257.97</v>
      </c>
      <c r="G10" s="67">
        <v>0</v>
      </c>
      <c r="H10" s="105">
        <v>1257.97</v>
      </c>
      <c r="I10" s="105">
        <f t="shared" si="0"/>
        <v>38.2384615384615</v>
      </c>
      <c r="J10" s="105"/>
      <c r="K10" s="109">
        <f>(H10-E10)/E10*100</f>
        <v>38.2384615384615</v>
      </c>
    </row>
    <row r="11" s="67" customFormat="1" ht="30.75" customHeight="1" spans="1:11">
      <c r="A11" s="71" t="s">
        <v>55</v>
      </c>
      <c r="B11" s="72" t="s">
        <v>56</v>
      </c>
      <c r="C11" s="107">
        <v>789.96</v>
      </c>
      <c r="D11" s="107">
        <v>363.58</v>
      </c>
      <c r="E11" s="107">
        <v>426.38</v>
      </c>
      <c r="F11" s="104">
        <v>676.06</v>
      </c>
      <c r="G11" s="108"/>
      <c r="H11" s="104">
        <v>240.1</v>
      </c>
      <c r="I11" s="105">
        <f t="shared" si="0"/>
        <v>-14.418451567168</v>
      </c>
      <c r="J11" s="105"/>
      <c r="K11" s="109">
        <f>(H11-E11)/E11*100</f>
        <v>-43.6887283643698</v>
      </c>
    </row>
    <row r="12" customFormat="1" ht="30.75" customHeight="1" spans="1:11">
      <c r="A12" s="71" t="s">
        <v>57</v>
      </c>
      <c r="B12" s="71" t="s">
        <v>58</v>
      </c>
      <c r="C12" s="106">
        <v>2470.9</v>
      </c>
      <c r="D12" s="106">
        <v>2470.9</v>
      </c>
      <c r="E12" s="109"/>
      <c r="F12" s="104">
        <v>2562.816348</v>
      </c>
      <c r="G12" s="105">
        <v>2562.816348</v>
      </c>
      <c r="H12" s="109"/>
      <c r="I12" s="105">
        <f t="shared" si="0"/>
        <v>3.71995418673357</v>
      </c>
      <c r="J12" s="105">
        <f t="shared" si="1"/>
        <v>3.71995418673357</v>
      </c>
      <c r="K12" s="109"/>
    </row>
    <row r="13" customFormat="1" ht="30.75" customHeight="1" spans="1:11">
      <c r="A13" s="71" t="s">
        <v>59</v>
      </c>
      <c r="B13" s="73" t="s">
        <v>60</v>
      </c>
      <c r="C13" s="106">
        <v>977.15</v>
      </c>
      <c r="D13" s="106">
        <v>977.15</v>
      </c>
      <c r="E13" s="109"/>
      <c r="F13" s="105">
        <v>1013.456816</v>
      </c>
      <c r="G13" s="105">
        <v>1013.456816</v>
      </c>
      <c r="H13" s="109"/>
      <c r="I13" s="105">
        <f t="shared" si="0"/>
        <v>3.71558266386942</v>
      </c>
      <c r="J13" s="105">
        <f t="shared" si="1"/>
        <v>3.71558266386942</v>
      </c>
      <c r="K13" s="109"/>
    </row>
    <row r="14" customFormat="1" ht="30.75" customHeight="1" spans="1:11">
      <c r="A14" s="71" t="s">
        <v>61</v>
      </c>
      <c r="B14" s="74" t="s">
        <v>62</v>
      </c>
      <c r="C14" s="106">
        <v>977.15</v>
      </c>
      <c r="D14" s="106">
        <v>977.15</v>
      </c>
      <c r="E14" s="109"/>
      <c r="F14" s="105">
        <v>1013.456816</v>
      </c>
      <c r="G14" s="105">
        <v>1013.456816</v>
      </c>
      <c r="H14" s="109"/>
      <c r="I14" s="105">
        <f t="shared" si="0"/>
        <v>3.71558266386942</v>
      </c>
      <c r="J14" s="105">
        <f t="shared" si="1"/>
        <v>3.71558266386942</v>
      </c>
      <c r="K14" s="109"/>
    </row>
    <row r="15" customFormat="1" ht="30.75" customHeight="1" spans="1:11">
      <c r="A15" s="71" t="s">
        <v>63</v>
      </c>
      <c r="B15" s="72" t="s">
        <v>64</v>
      </c>
      <c r="C15" s="106">
        <v>47.92</v>
      </c>
      <c r="D15" s="106">
        <v>47.92</v>
      </c>
      <c r="E15" s="109"/>
      <c r="F15" s="105">
        <v>49.952</v>
      </c>
      <c r="G15" s="105">
        <v>49.952</v>
      </c>
      <c r="H15" s="109"/>
      <c r="I15" s="105">
        <f t="shared" si="0"/>
        <v>4.24040066777962</v>
      </c>
      <c r="J15" s="105">
        <f t="shared" si="1"/>
        <v>4.24040066777962</v>
      </c>
      <c r="K15" s="109"/>
    </row>
    <row r="16" customFormat="1" ht="30.75" customHeight="1" spans="1:11">
      <c r="A16" s="71" t="s">
        <v>65</v>
      </c>
      <c r="B16" s="74" t="s">
        <v>66</v>
      </c>
      <c r="C16" s="106">
        <v>871.01</v>
      </c>
      <c r="D16" s="106">
        <v>871.01</v>
      </c>
      <c r="E16" s="109"/>
      <c r="F16" s="105">
        <v>873.504816</v>
      </c>
      <c r="G16" s="105">
        <v>873.504816</v>
      </c>
      <c r="H16" s="109"/>
      <c r="I16" s="105">
        <f t="shared" si="0"/>
        <v>0.286427939977729</v>
      </c>
      <c r="J16" s="105">
        <f t="shared" si="1"/>
        <v>0.286427939977729</v>
      </c>
      <c r="K16" s="109"/>
    </row>
    <row r="17" customFormat="1" ht="30.75" customHeight="1" spans="1:11">
      <c r="A17" s="71" t="s">
        <v>67</v>
      </c>
      <c r="B17" s="72" t="s">
        <v>68</v>
      </c>
      <c r="C17" s="106">
        <v>58.22</v>
      </c>
      <c r="D17" s="106">
        <v>58.22</v>
      </c>
      <c r="E17" s="109"/>
      <c r="F17" s="105">
        <v>90</v>
      </c>
      <c r="G17" s="105">
        <v>90</v>
      </c>
      <c r="H17" s="109"/>
      <c r="I17" s="105">
        <f t="shared" si="0"/>
        <v>54.5860529027826</v>
      </c>
      <c r="J17" s="105">
        <f t="shared" si="1"/>
        <v>54.5860529027826</v>
      </c>
      <c r="K17" s="109"/>
    </row>
    <row r="18" customFormat="1" ht="30.75" customHeight="1" spans="1:11">
      <c r="A18" s="71">
        <v>210</v>
      </c>
      <c r="B18" s="72" t="s">
        <v>69</v>
      </c>
      <c r="C18" s="106">
        <v>450.03</v>
      </c>
      <c r="D18" s="106">
        <v>450.03</v>
      </c>
      <c r="E18" s="109"/>
      <c r="F18" s="105">
        <v>450.593555</v>
      </c>
      <c r="G18" s="105">
        <v>450.593555</v>
      </c>
      <c r="H18" s="109"/>
      <c r="I18" s="105">
        <f t="shared" si="0"/>
        <v>0.125226096038044</v>
      </c>
      <c r="J18" s="105">
        <f t="shared" si="1"/>
        <v>0.125226096038044</v>
      </c>
      <c r="K18" s="109"/>
    </row>
    <row r="19" customFormat="1" ht="30.75" customHeight="1" spans="1:11">
      <c r="A19" s="71" t="s">
        <v>70</v>
      </c>
      <c r="B19" s="72" t="s">
        <v>71</v>
      </c>
      <c r="C19" s="106">
        <v>450.03</v>
      </c>
      <c r="D19" s="106">
        <v>450.03</v>
      </c>
      <c r="E19" s="109"/>
      <c r="F19" s="105">
        <v>450.593555</v>
      </c>
      <c r="G19" s="105">
        <v>450.593555</v>
      </c>
      <c r="H19" s="109"/>
      <c r="I19" s="105">
        <f t="shared" si="0"/>
        <v>0.125226096038044</v>
      </c>
      <c r="J19" s="105">
        <f t="shared" si="1"/>
        <v>0.125226096038044</v>
      </c>
      <c r="K19" s="109"/>
    </row>
    <row r="20" customFormat="1" ht="30.75" customHeight="1" spans="1:11">
      <c r="A20" s="71" t="s">
        <v>72</v>
      </c>
      <c r="B20" s="72" t="s">
        <v>73</v>
      </c>
      <c r="C20" s="106">
        <v>208.38</v>
      </c>
      <c r="D20" s="106">
        <v>208.38</v>
      </c>
      <c r="E20" s="109"/>
      <c r="F20" s="105">
        <v>207.419817</v>
      </c>
      <c r="G20" s="105">
        <v>207.419817</v>
      </c>
      <c r="H20" s="109"/>
      <c r="I20" s="105">
        <f t="shared" si="0"/>
        <v>-0.46078462424417</v>
      </c>
      <c r="J20" s="105">
        <f t="shared" si="1"/>
        <v>-0.46078462424417</v>
      </c>
      <c r="K20" s="109"/>
    </row>
    <row r="21" customFormat="1" ht="30.75" customHeight="1" spans="1:11">
      <c r="A21" s="71" t="s">
        <v>74</v>
      </c>
      <c r="B21" s="72" t="s">
        <v>75</v>
      </c>
      <c r="C21" s="106">
        <v>145.47</v>
      </c>
      <c r="D21" s="106">
        <v>145.47</v>
      </c>
      <c r="E21" s="109"/>
      <c r="F21" s="105">
        <v>147.441515</v>
      </c>
      <c r="G21" s="105">
        <v>147.441515</v>
      </c>
      <c r="H21" s="109"/>
      <c r="I21" s="105">
        <f t="shared" si="0"/>
        <v>1.35527256479</v>
      </c>
      <c r="J21" s="105">
        <f t="shared" si="1"/>
        <v>1.35527256479</v>
      </c>
      <c r="K21" s="109"/>
    </row>
    <row r="22" customFormat="1" ht="30.75" customHeight="1" spans="1:11">
      <c r="A22" s="71" t="s">
        <v>76</v>
      </c>
      <c r="B22" s="72" t="s">
        <v>77</v>
      </c>
      <c r="C22" s="106">
        <v>96.18</v>
      </c>
      <c r="D22" s="106">
        <v>96.18</v>
      </c>
      <c r="E22" s="109"/>
      <c r="F22" s="105">
        <v>95.732223</v>
      </c>
      <c r="G22" s="105">
        <v>95.732223</v>
      </c>
      <c r="H22" s="109"/>
      <c r="I22" s="105">
        <f t="shared" si="0"/>
        <v>-0.46556144728634</v>
      </c>
      <c r="J22" s="105">
        <f t="shared" si="1"/>
        <v>-0.46556144728634</v>
      </c>
      <c r="K22" s="109"/>
    </row>
    <row r="23" customFormat="1" ht="30.75" customHeight="1" spans="1:11">
      <c r="A23" s="71" t="s">
        <v>78</v>
      </c>
      <c r="B23" s="72" t="s">
        <v>79</v>
      </c>
      <c r="C23" s="106">
        <v>653.25</v>
      </c>
      <c r="D23" s="106">
        <v>653.25</v>
      </c>
      <c r="E23" s="109"/>
      <c r="F23" s="105">
        <v>1004.348769</v>
      </c>
      <c r="G23" s="105">
        <v>1004.348769</v>
      </c>
      <c r="H23" s="109"/>
      <c r="I23" s="105">
        <f t="shared" si="0"/>
        <v>53.7464629161883</v>
      </c>
      <c r="J23" s="105">
        <f t="shared" si="1"/>
        <v>53.7464629161883</v>
      </c>
      <c r="K23" s="109"/>
    </row>
    <row r="24" customFormat="1" ht="30.75" customHeight="1" spans="1:11">
      <c r="A24" s="71" t="s">
        <v>80</v>
      </c>
      <c r="B24" s="72" t="s">
        <v>81</v>
      </c>
      <c r="C24" s="106">
        <v>653.25</v>
      </c>
      <c r="D24" s="106">
        <v>653.25</v>
      </c>
      <c r="E24" s="109"/>
      <c r="F24" s="105">
        <v>1004.348769</v>
      </c>
      <c r="G24" s="105">
        <v>1004.348769</v>
      </c>
      <c r="H24" s="109"/>
      <c r="I24" s="105">
        <f t="shared" si="0"/>
        <v>53.7464629161883</v>
      </c>
      <c r="J24" s="105">
        <f t="shared" si="1"/>
        <v>53.7464629161883</v>
      </c>
      <c r="K24" s="109"/>
    </row>
    <row r="25" customFormat="1" ht="30.75" customHeight="1" spans="1:11">
      <c r="A25" s="71" t="s">
        <v>82</v>
      </c>
      <c r="B25" s="72" t="s">
        <v>83</v>
      </c>
      <c r="C25" s="106">
        <v>653.25</v>
      </c>
      <c r="D25" s="106">
        <v>653.25</v>
      </c>
      <c r="E25" s="109"/>
      <c r="F25" s="105">
        <v>1004.348769</v>
      </c>
      <c r="G25" s="105">
        <v>1004.348769</v>
      </c>
      <c r="H25" s="109"/>
      <c r="I25" s="105">
        <f t="shared" si="0"/>
        <v>53.7464629161883</v>
      </c>
      <c r="J25" s="105">
        <f t="shared" si="1"/>
        <v>53.7464629161883</v>
      </c>
      <c r="K25" s="109"/>
    </row>
    <row r="26" ht="30.75" customHeight="1" spans="1:11">
      <c r="A26" s="110" t="s">
        <v>100</v>
      </c>
      <c r="B26" s="111"/>
      <c r="C26" s="78">
        <v>12168.5</v>
      </c>
      <c r="D26" s="104">
        <v>10282.92</v>
      </c>
      <c r="E26" s="104">
        <v>1885.58</v>
      </c>
      <c r="F26" s="74">
        <v>14514.68</v>
      </c>
      <c r="G26" s="74">
        <v>10519.08</v>
      </c>
      <c r="H26" s="105">
        <v>3995.6</v>
      </c>
      <c r="I26" s="105">
        <f t="shared" si="0"/>
        <v>19.2807659119859</v>
      </c>
      <c r="J26" s="105">
        <f t="shared" si="1"/>
        <v>2.29662391616389</v>
      </c>
      <c r="K26" s="109">
        <f>(H26-E26)/E26*100</f>
        <v>111.902968847782</v>
      </c>
    </row>
  </sheetData>
  <mergeCells count="7">
    <mergeCell ref="A3:K3"/>
    <mergeCell ref="J4:K4"/>
    <mergeCell ref="A5:B5"/>
    <mergeCell ref="C5:E5"/>
    <mergeCell ref="F5:H5"/>
    <mergeCell ref="I5:K5"/>
    <mergeCell ref="A26:B2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opLeftCell="A2" workbookViewId="0">
      <selection activeCell="C12" sqref="C12"/>
    </sheetView>
  </sheetViews>
  <sheetFormatPr defaultColWidth="9" defaultRowHeight="14.25" outlineLevelCol="4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95" t="s">
        <v>101</v>
      </c>
      <c r="B1" s="96"/>
      <c r="C1" s="96"/>
    </row>
    <row r="2" ht="44.25" customHeight="1" spans="1:5">
      <c r="A2" s="97" t="s">
        <v>102</v>
      </c>
      <c r="B2" s="97"/>
      <c r="C2" s="97"/>
      <c r="D2" s="80"/>
      <c r="E2" s="80"/>
    </row>
    <row r="3" ht="20.25" customHeight="1" spans="3:3">
      <c r="C3" s="98" t="s">
        <v>2</v>
      </c>
    </row>
    <row r="4" ht="22.5" customHeight="1" spans="1:3">
      <c r="A4" s="99" t="s">
        <v>103</v>
      </c>
      <c r="B4" s="99" t="s">
        <v>6</v>
      </c>
      <c r="C4" s="99" t="s">
        <v>104</v>
      </c>
    </row>
    <row r="5" ht="22.5" customHeight="1" spans="1:3">
      <c r="A5" s="100" t="s">
        <v>105</v>
      </c>
      <c r="B5" s="101">
        <v>9647.37164</v>
      </c>
      <c r="C5" s="100"/>
    </row>
    <row r="6" ht="22.5" customHeight="1" spans="1:3">
      <c r="A6" s="100" t="s">
        <v>106</v>
      </c>
      <c r="B6" s="101">
        <v>3009.5122</v>
      </c>
      <c r="C6" s="100"/>
    </row>
    <row r="7" ht="22.5" customHeight="1" spans="1:3">
      <c r="A7" s="100" t="s">
        <v>107</v>
      </c>
      <c r="B7" s="101">
        <v>2624.4388</v>
      </c>
      <c r="C7" s="100"/>
    </row>
    <row r="8" ht="22.5" customHeight="1" spans="1:3">
      <c r="A8" s="100" t="s">
        <v>108</v>
      </c>
      <c r="B8" s="101">
        <v>136.6037</v>
      </c>
      <c r="C8" s="100"/>
    </row>
    <row r="9" ht="22.5" customHeight="1" spans="1:3">
      <c r="A9" s="100" t="s">
        <v>109</v>
      </c>
      <c r="B9" s="101">
        <v>959.7934</v>
      </c>
      <c r="C9" s="100"/>
    </row>
    <row r="10" ht="22.5" customHeight="1" spans="1:3">
      <c r="A10" s="100" t="s">
        <v>110</v>
      </c>
      <c r="B10" s="101">
        <v>873.504816</v>
      </c>
      <c r="C10" s="100"/>
    </row>
    <row r="11" ht="22.5" customHeight="1" spans="1:3">
      <c r="A11" s="100" t="s">
        <v>111</v>
      </c>
      <c r="B11" s="100">
        <v>90</v>
      </c>
      <c r="C11" s="100"/>
    </row>
    <row r="12" ht="22.5" customHeight="1" spans="1:3">
      <c r="A12" s="100" t="s">
        <v>112</v>
      </c>
      <c r="B12" s="101">
        <v>354.861332</v>
      </c>
      <c r="C12" s="100"/>
    </row>
    <row r="13" ht="22.5" customHeight="1" spans="1:3">
      <c r="A13" s="100" t="s">
        <v>113</v>
      </c>
      <c r="B13" s="101">
        <v>95.732223</v>
      </c>
      <c r="C13" s="100"/>
    </row>
    <row r="14" ht="22.5" customHeight="1" spans="1:3">
      <c r="A14" s="100" t="s">
        <v>114</v>
      </c>
      <c r="B14" s="101">
        <v>2.4684</v>
      </c>
      <c r="C14" s="100"/>
    </row>
    <row r="15" ht="22.5" customHeight="1" spans="1:3">
      <c r="A15" s="100" t="s">
        <v>115</v>
      </c>
      <c r="B15" s="101">
        <v>1004.348769</v>
      </c>
      <c r="C15" s="100"/>
    </row>
    <row r="16" ht="22.5" customHeight="1" spans="1:3">
      <c r="A16" s="100" t="s">
        <v>116</v>
      </c>
      <c r="B16" s="101">
        <v>496.108</v>
      </c>
      <c r="C16" s="100"/>
    </row>
    <row r="17" ht="22.5" customHeight="1" spans="1:3">
      <c r="A17" s="100" t="s">
        <v>117</v>
      </c>
      <c r="B17" s="100">
        <v>3215.83</v>
      </c>
      <c r="C17" s="100"/>
    </row>
    <row r="18" ht="22.5" customHeight="1" spans="1:3">
      <c r="A18" s="100" t="s">
        <v>118</v>
      </c>
      <c r="B18" s="100">
        <v>55</v>
      </c>
      <c r="C18" s="100"/>
    </row>
    <row r="19" ht="22.5" customHeight="1" spans="1:3">
      <c r="A19" s="100" t="s">
        <v>119</v>
      </c>
      <c r="B19" s="100">
        <v>104</v>
      </c>
      <c r="C19" s="100"/>
    </row>
    <row r="20" ht="22.5" customHeight="1" spans="1:3">
      <c r="A20" s="100" t="s">
        <v>120</v>
      </c>
      <c r="B20" s="100">
        <v>0</v>
      </c>
      <c r="C20" s="100"/>
    </row>
    <row r="21" ht="22.5" customHeight="1" spans="1:3">
      <c r="A21" s="100" t="s">
        <v>121</v>
      </c>
      <c r="B21" s="100">
        <v>0</v>
      </c>
      <c r="C21" s="100"/>
    </row>
    <row r="22" ht="22.5" customHeight="1" spans="1:3">
      <c r="A22" s="100" t="s">
        <v>122</v>
      </c>
      <c r="B22" s="100">
        <v>51</v>
      </c>
      <c r="C22" s="100"/>
    </row>
    <row r="23" ht="22.5" customHeight="1" spans="1:3">
      <c r="A23" s="100" t="s">
        <v>123</v>
      </c>
      <c r="B23" s="100">
        <v>136</v>
      </c>
      <c r="C23" s="100"/>
    </row>
    <row r="24" ht="22.5" customHeight="1" spans="1:3">
      <c r="A24" s="100" t="s">
        <v>124</v>
      </c>
      <c r="B24" s="100">
        <v>13</v>
      </c>
      <c r="C24" s="100"/>
    </row>
    <row r="25" ht="22.5" customHeight="1" spans="1:3">
      <c r="A25" s="100" t="s">
        <v>125</v>
      </c>
      <c r="B25" s="100">
        <v>71.76</v>
      </c>
      <c r="C25" s="100"/>
    </row>
    <row r="26" ht="22.5" customHeight="1" spans="1:3">
      <c r="A26" s="100" t="s">
        <v>126</v>
      </c>
      <c r="B26" s="100">
        <v>35</v>
      </c>
      <c r="C26" s="100"/>
    </row>
    <row r="27" ht="22.5" customHeight="1" spans="1:3">
      <c r="A27" s="100" t="s">
        <v>127</v>
      </c>
      <c r="B27" s="100">
        <v>606.57</v>
      </c>
      <c r="C27" s="100"/>
    </row>
    <row r="28" ht="22.5" customHeight="1" spans="1:3">
      <c r="A28" s="100" t="s">
        <v>128</v>
      </c>
      <c r="B28" s="100">
        <v>0</v>
      </c>
      <c r="C28" s="100"/>
    </row>
    <row r="29" ht="22.5" customHeight="1" spans="1:3">
      <c r="A29" s="100" t="s">
        <v>129</v>
      </c>
      <c r="B29" s="100">
        <v>102.7</v>
      </c>
      <c r="C29" s="100"/>
    </row>
    <row r="30" ht="22.5" customHeight="1" spans="1:3">
      <c r="A30" s="100" t="s">
        <v>130</v>
      </c>
      <c r="B30" s="100">
        <v>5</v>
      </c>
      <c r="C30" s="100"/>
    </row>
    <row r="31" ht="22.5" customHeight="1" spans="1:3">
      <c r="A31" s="100" t="s">
        <v>131</v>
      </c>
      <c r="B31" s="100">
        <v>0</v>
      </c>
      <c r="C31" s="100"/>
    </row>
    <row r="32" ht="22.5" customHeight="1" spans="1:3">
      <c r="A32" s="100" t="s">
        <v>132</v>
      </c>
      <c r="B32" s="100">
        <v>2</v>
      </c>
      <c r="C32" s="100"/>
    </row>
    <row r="33" ht="22.5" customHeight="1" spans="1:3">
      <c r="A33" s="100" t="s">
        <v>133</v>
      </c>
      <c r="B33" s="100">
        <v>0</v>
      </c>
      <c r="C33" s="100"/>
    </row>
    <row r="34" ht="22.5" customHeight="1" spans="1:3">
      <c r="A34" s="100" t="s">
        <v>134</v>
      </c>
      <c r="B34" s="100">
        <v>50</v>
      </c>
      <c r="C34" s="100"/>
    </row>
    <row r="35" ht="22.5" customHeight="1" spans="1:3">
      <c r="A35" s="100" t="s">
        <v>135</v>
      </c>
      <c r="B35" s="100">
        <v>20</v>
      </c>
      <c r="C35" s="100"/>
    </row>
    <row r="36" ht="22.5" customHeight="1" spans="1:3">
      <c r="A36" s="100" t="s">
        <v>136</v>
      </c>
      <c r="B36" s="100">
        <v>15</v>
      </c>
      <c r="C36" s="100"/>
    </row>
    <row r="37" ht="22.5" customHeight="1" spans="1:3">
      <c r="A37" s="100" t="s">
        <v>137</v>
      </c>
      <c r="B37" s="100">
        <v>93.96</v>
      </c>
      <c r="C37" s="100"/>
    </row>
    <row r="38" ht="22.5" customHeight="1" spans="1:3">
      <c r="A38" s="100" t="s">
        <v>138</v>
      </c>
      <c r="B38" s="100">
        <v>666.33</v>
      </c>
      <c r="C38" s="100"/>
    </row>
    <row r="39" ht="22.5" customHeight="1" spans="1:3">
      <c r="A39" s="100" t="s">
        <v>139</v>
      </c>
      <c r="B39" s="100">
        <v>0</v>
      </c>
      <c r="C39" s="100"/>
    </row>
    <row r="40" ht="22.5" customHeight="1" spans="1:3">
      <c r="A40" s="100" t="s">
        <v>140</v>
      </c>
      <c r="B40" s="100">
        <v>101.16</v>
      </c>
      <c r="C40" s="100"/>
    </row>
    <row r="41" ht="22.5" customHeight="1" spans="1:3">
      <c r="A41" s="100" t="s">
        <v>141</v>
      </c>
      <c r="B41" s="100">
        <v>224.7</v>
      </c>
      <c r="C41" s="100"/>
    </row>
    <row r="42" ht="22.5" customHeight="1" spans="1:3">
      <c r="A42" s="100" t="s">
        <v>142</v>
      </c>
      <c r="B42" s="100">
        <v>360.59</v>
      </c>
      <c r="C42" s="100"/>
    </row>
    <row r="43" ht="22.5" customHeight="1" spans="1:3">
      <c r="A43" s="100" t="s">
        <v>143</v>
      </c>
      <c r="B43" s="100">
        <v>0</v>
      </c>
      <c r="C43" s="100"/>
    </row>
    <row r="44" ht="22.5" customHeight="1" spans="1:3">
      <c r="A44" s="102" t="s">
        <v>144</v>
      </c>
      <c r="B44" s="100">
        <v>502.06</v>
      </c>
      <c r="C44" s="100"/>
    </row>
    <row r="45" ht="22.5" customHeight="1" spans="1:3">
      <c r="A45" s="100" t="s">
        <v>145</v>
      </c>
      <c r="B45" s="100">
        <v>64.98</v>
      </c>
      <c r="C45" s="100"/>
    </row>
    <row r="46" ht="22.5" customHeight="1" spans="1:3">
      <c r="A46" s="100" t="s">
        <v>146</v>
      </c>
      <c r="B46" s="100">
        <v>0</v>
      </c>
      <c r="C46" s="100"/>
    </row>
    <row r="47" ht="22.5" customHeight="1" spans="1:3">
      <c r="A47" s="100" t="s">
        <v>147</v>
      </c>
      <c r="B47" s="100">
        <v>49.95</v>
      </c>
      <c r="C47" s="100"/>
    </row>
    <row r="48" ht="22.5" customHeight="1" spans="1:3">
      <c r="A48" s="100" t="s">
        <v>148</v>
      </c>
      <c r="B48" s="100">
        <v>0</v>
      </c>
      <c r="C48" s="100"/>
    </row>
    <row r="49" ht="22.5" customHeight="1" spans="1:3">
      <c r="A49" s="100" t="s">
        <v>149</v>
      </c>
      <c r="B49" s="100">
        <v>0</v>
      </c>
      <c r="C49" s="100"/>
    </row>
    <row r="50" ht="22.5" customHeight="1" spans="1:3">
      <c r="A50" s="100" t="s">
        <v>150</v>
      </c>
      <c r="B50" s="100">
        <v>15.03</v>
      </c>
      <c r="C50" s="100"/>
    </row>
    <row r="51" ht="22.5" customHeight="1" spans="1:3">
      <c r="A51" s="100" t="s">
        <v>151</v>
      </c>
      <c r="B51" s="100">
        <v>0</v>
      </c>
      <c r="C51" s="100"/>
    </row>
    <row r="52" ht="22.5" customHeight="1" spans="1:3">
      <c r="A52" s="100" t="s">
        <v>152</v>
      </c>
      <c r="B52" s="100">
        <v>0</v>
      </c>
      <c r="C52" s="100"/>
    </row>
    <row r="53" ht="22.5" customHeight="1" spans="1:3">
      <c r="A53" s="100" t="s">
        <v>153</v>
      </c>
      <c r="B53" s="100">
        <v>0</v>
      </c>
      <c r="C53" s="100"/>
    </row>
    <row r="54" ht="22.5" customHeight="1" spans="1:3">
      <c r="A54" s="100" t="s">
        <v>154</v>
      </c>
      <c r="B54" s="100">
        <v>0</v>
      </c>
      <c r="C54" s="100"/>
    </row>
    <row r="55" ht="22.5" customHeight="1" spans="1:3">
      <c r="A55" s="100" t="s">
        <v>155</v>
      </c>
      <c r="B55" s="100">
        <v>0</v>
      </c>
      <c r="C55" s="100"/>
    </row>
    <row r="56" ht="22.5" customHeight="1" spans="1:3">
      <c r="A56" s="100" t="s">
        <v>156</v>
      </c>
      <c r="B56" s="100">
        <v>0</v>
      </c>
      <c r="C56" s="100"/>
    </row>
    <row r="57" ht="22.5" customHeight="1" spans="1:3">
      <c r="A57" s="99" t="s">
        <v>100</v>
      </c>
      <c r="B57" s="100">
        <v>12928.18</v>
      </c>
      <c r="C57" s="100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topLeftCell="A3" workbookViewId="0">
      <selection activeCell="B8" sqref="B8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1">
      <c r="A1" s="69" t="s">
        <v>157</v>
      </c>
    </row>
    <row r="2" ht="19.5" customHeight="1" spans="1:2">
      <c r="A2" s="83"/>
      <c r="B2" s="84"/>
    </row>
    <row r="3" ht="30" customHeight="1" spans="1:2">
      <c r="A3" s="85" t="s">
        <v>158</v>
      </c>
      <c r="B3" s="85"/>
    </row>
    <row r="4" ht="16.5" customHeight="1" spans="1:2">
      <c r="A4" s="86"/>
      <c r="B4" s="87" t="s">
        <v>2</v>
      </c>
    </row>
    <row r="5" ht="38.25" customHeight="1" spans="1:2">
      <c r="A5" s="88" t="s">
        <v>5</v>
      </c>
      <c r="B5" s="88" t="s">
        <v>97</v>
      </c>
    </row>
    <row r="6" ht="38.25" customHeight="1" spans="1:2">
      <c r="A6" s="89" t="s">
        <v>159</v>
      </c>
      <c r="B6" s="74">
        <v>224.7</v>
      </c>
    </row>
    <row r="7" ht="38.25" customHeight="1" spans="1:2">
      <c r="A7" s="74" t="s">
        <v>160</v>
      </c>
      <c r="B7" s="74"/>
    </row>
    <row r="8" ht="38.25" customHeight="1" spans="1:2">
      <c r="A8" s="74" t="s">
        <v>161</v>
      </c>
      <c r="B8" s="74"/>
    </row>
    <row r="9" ht="38.25" customHeight="1" spans="1:2">
      <c r="A9" s="90" t="s">
        <v>162</v>
      </c>
      <c r="B9" s="74">
        <v>224.7</v>
      </c>
    </row>
    <row r="10" ht="38.25" customHeight="1" spans="1:2">
      <c r="A10" s="91" t="s">
        <v>163</v>
      </c>
      <c r="B10" s="74">
        <v>224.7</v>
      </c>
    </row>
    <row r="11" ht="38.25" customHeight="1" spans="1:2">
      <c r="A11" s="92" t="s">
        <v>164</v>
      </c>
      <c r="B11" s="93"/>
    </row>
    <row r="12" ht="91.5" customHeight="1" spans="1:2">
      <c r="A12" s="94" t="s">
        <v>165</v>
      </c>
      <c r="B12" s="94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showZeros="0" workbookViewId="0">
      <selection activeCell="B8" sqref="B8"/>
    </sheetView>
  </sheetViews>
  <sheetFormatPr defaultColWidth="6.875" defaultRowHeight="14.25" outlineLevelCol="6"/>
  <cols>
    <col min="1" max="2" width="38.7" style="59" customWidth="1"/>
    <col min="3" max="3" width="41.6" style="59" customWidth="1"/>
    <col min="4" max="7" width="9.875" style="59" customWidth="1"/>
    <col min="8" max="16380" width="6.875" style="59"/>
  </cols>
  <sheetData>
    <row r="1" ht="16.5" customHeight="1" spans="1:7">
      <c r="A1" s="45" t="s">
        <v>166</v>
      </c>
      <c r="B1" s="46"/>
      <c r="C1" s="46"/>
      <c r="D1" s="46"/>
      <c r="E1" s="46"/>
      <c r="F1" s="66"/>
      <c r="G1" s="66"/>
    </row>
    <row r="2" ht="16.5" customHeight="1" spans="1:7">
      <c r="A2" s="46"/>
      <c r="B2" s="46"/>
      <c r="C2" s="46"/>
      <c r="D2" s="46"/>
      <c r="E2" s="46"/>
      <c r="F2" s="66"/>
      <c r="G2" s="66"/>
    </row>
    <row r="3" ht="29.25" customHeight="1" spans="1:7">
      <c r="A3" s="68" t="s">
        <v>167</v>
      </c>
      <c r="B3" s="68"/>
      <c r="C3" s="68"/>
      <c r="D3" s="80"/>
      <c r="E3" s="80"/>
      <c r="F3" s="80"/>
      <c r="G3" s="80"/>
    </row>
    <row r="4" ht="26.25" customHeight="1" spans="1:7">
      <c r="A4" s="69"/>
      <c r="B4" s="69"/>
      <c r="C4" s="81" t="s">
        <v>2</v>
      </c>
      <c r="D4" s="69"/>
      <c r="E4" s="69"/>
      <c r="F4" s="81"/>
      <c r="G4" s="81"/>
    </row>
    <row r="5" ht="29" customHeight="1" spans="1:3">
      <c r="A5" s="70" t="s">
        <v>40</v>
      </c>
      <c r="B5" s="70"/>
      <c r="C5" s="82" t="s">
        <v>168</v>
      </c>
    </row>
    <row r="6" ht="29" customHeight="1" spans="1:3">
      <c r="A6" s="70" t="s">
        <v>45</v>
      </c>
      <c r="B6" s="70" t="s">
        <v>46</v>
      </c>
      <c r="C6" s="82"/>
    </row>
    <row r="7" ht="29" customHeight="1" spans="1:3">
      <c r="A7" s="71"/>
      <c r="C7" s="78"/>
    </row>
    <row r="8" ht="29" customHeight="1" spans="1:3">
      <c r="A8" s="71"/>
      <c r="B8" s="72"/>
      <c r="C8" s="78"/>
    </row>
    <row r="9" ht="29" customHeight="1" spans="1:3">
      <c r="A9" s="71"/>
      <c r="B9" s="72"/>
      <c r="C9" s="78"/>
    </row>
    <row r="10" ht="29" customHeight="1" spans="1:3">
      <c r="A10" s="71"/>
      <c r="B10" s="72"/>
      <c r="C10" s="78"/>
    </row>
    <row r="11" ht="29" customHeight="1" spans="1:3">
      <c r="A11" s="71"/>
      <c r="B11" s="72"/>
      <c r="C11" s="78"/>
    </row>
    <row r="12" ht="29" customHeight="1" spans="1:3">
      <c r="A12" s="71"/>
      <c r="B12" s="73"/>
      <c r="C12" s="79"/>
    </row>
    <row r="13" ht="29" customHeight="1" spans="1:3">
      <c r="A13" s="71"/>
      <c r="B13" s="74"/>
      <c r="C13" s="74"/>
    </row>
    <row r="14" ht="29" customHeight="1" spans="1:3">
      <c r="A14" s="71"/>
      <c r="B14" s="72"/>
      <c r="C14" s="74"/>
    </row>
    <row r="15" ht="29" customHeight="1" spans="1:3">
      <c r="A15" s="71"/>
      <c r="B15" s="72"/>
      <c r="C15" s="74"/>
    </row>
    <row r="16" ht="29" customHeight="1" spans="1:3">
      <c r="A16" s="71"/>
      <c r="B16" s="72"/>
      <c r="C16" s="74"/>
    </row>
    <row r="17" ht="29" customHeight="1" spans="1:3">
      <c r="A17" s="75" t="s">
        <v>84</v>
      </c>
      <c r="B17" s="76"/>
      <c r="C17" s="74"/>
    </row>
  </sheetData>
  <mergeCells count="5">
    <mergeCell ref="A3:C3"/>
    <mergeCell ref="F4:G4"/>
    <mergeCell ref="A5:B5"/>
    <mergeCell ref="A17:B17"/>
    <mergeCell ref="C5:C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workbookViewId="0">
      <selection activeCell="G12" sqref="G12"/>
    </sheetView>
  </sheetViews>
  <sheetFormatPr defaultColWidth="6.875" defaultRowHeight="11.25"/>
  <cols>
    <col min="1" max="1" width="18.125" style="59" customWidth="1"/>
    <col min="2" max="2" width="15.375" style="59" customWidth="1"/>
    <col min="3" max="11" width="9.875" style="59" customWidth="1"/>
    <col min="12" max="16384" width="6.875" style="59"/>
  </cols>
  <sheetData>
    <row r="1" ht="16.5" customHeight="1" spans="1:11">
      <c r="A1" s="45" t="s">
        <v>169</v>
      </c>
      <c r="B1" s="46"/>
      <c r="C1" s="46"/>
      <c r="D1" s="46"/>
      <c r="E1" s="46"/>
      <c r="F1" s="46"/>
      <c r="G1" s="46"/>
      <c r="H1" s="46"/>
      <c r="I1" s="46"/>
      <c r="J1" s="66"/>
      <c r="K1" s="66"/>
    </row>
    <row r="2" ht="16.5" customHeight="1" spans="1:11">
      <c r="A2" s="46"/>
      <c r="B2" s="46"/>
      <c r="C2" s="46"/>
      <c r="D2" s="46"/>
      <c r="E2" s="46"/>
      <c r="F2" s="46"/>
      <c r="G2" s="46"/>
      <c r="H2" s="46"/>
      <c r="I2" s="46"/>
      <c r="J2" s="66"/>
      <c r="K2" s="66"/>
    </row>
    <row r="3" ht="29.25" customHeight="1" spans="1:11">
      <c r="A3" s="68" t="s">
        <v>170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ht="26.25" customHeight="1" spans="1:11">
      <c r="A4" s="69"/>
      <c r="B4" s="69"/>
      <c r="C4" s="69"/>
      <c r="D4" s="69"/>
      <c r="E4" s="69"/>
      <c r="F4" s="69"/>
      <c r="G4" s="69"/>
      <c r="H4" s="69"/>
      <c r="I4" s="69"/>
      <c r="J4" s="77" t="s">
        <v>2</v>
      </c>
      <c r="K4" s="77"/>
    </row>
    <row r="5" ht="26.25" customHeight="1" spans="1:11">
      <c r="A5" s="70" t="s">
        <v>40</v>
      </c>
      <c r="B5" s="70"/>
      <c r="C5" s="70" t="s">
        <v>96</v>
      </c>
      <c r="D5" s="70"/>
      <c r="E5" s="70"/>
      <c r="F5" s="70" t="s">
        <v>97</v>
      </c>
      <c r="G5" s="70"/>
      <c r="H5" s="70"/>
      <c r="I5" s="70" t="s">
        <v>171</v>
      </c>
      <c r="J5" s="70"/>
      <c r="K5" s="70"/>
    </row>
    <row r="6" s="67" customFormat="1" ht="27.75" customHeight="1" spans="1:11">
      <c r="A6" s="70" t="s">
        <v>45</v>
      </c>
      <c r="B6" s="70" t="s">
        <v>46</v>
      </c>
      <c r="C6" s="70" t="s">
        <v>99</v>
      </c>
      <c r="D6" s="70" t="s">
        <v>87</v>
      </c>
      <c r="E6" s="70" t="s">
        <v>88</v>
      </c>
      <c r="F6" s="70" t="s">
        <v>99</v>
      </c>
      <c r="G6" s="70" t="s">
        <v>87</v>
      </c>
      <c r="H6" s="70" t="s">
        <v>88</v>
      </c>
      <c r="I6" s="70" t="s">
        <v>99</v>
      </c>
      <c r="J6" s="70" t="s">
        <v>87</v>
      </c>
      <c r="K6" s="70" t="s">
        <v>88</v>
      </c>
    </row>
    <row r="7" s="67" customFormat="1" ht="30" customHeight="1" spans="1:11">
      <c r="A7" s="71"/>
      <c r="B7" s="72"/>
      <c r="C7" s="72"/>
      <c r="D7" s="72"/>
      <c r="E7" s="72"/>
      <c r="F7" s="72"/>
      <c r="G7" s="72"/>
      <c r="H7" s="72"/>
      <c r="I7" s="72"/>
      <c r="J7" s="78"/>
      <c r="K7" s="78"/>
    </row>
    <row r="8" s="67" customFormat="1" ht="30" customHeight="1" spans="1:11">
      <c r="A8" s="71"/>
      <c r="B8" s="72"/>
      <c r="C8" s="72"/>
      <c r="D8" s="72"/>
      <c r="E8" s="72"/>
      <c r="F8" s="72"/>
      <c r="G8" s="72"/>
      <c r="H8" s="72"/>
      <c r="I8" s="72"/>
      <c r="J8" s="78"/>
      <c r="K8" s="78"/>
    </row>
    <row r="9" s="67" customFormat="1" ht="30" customHeight="1" spans="1:11">
      <c r="A9" s="71"/>
      <c r="B9" s="72"/>
      <c r="C9" s="72"/>
      <c r="D9" s="72"/>
      <c r="E9" s="72"/>
      <c r="F9" s="72"/>
      <c r="G9" s="72"/>
      <c r="H9" s="72"/>
      <c r="I9" s="72"/>
      <c r="J9" s="78"/>
      <c r="K9" s="78"/>
    </row>
    <row r="10" s="67" customFormat="1" ht="30" customHeight="1" spans="1:11">
      <c r="A10" s="71"/>
      <c r="B10" s="72"/>
      <c r="C10" s="72"/>
      <c r="D10" s="72"/>
      <c r="E10" s="72"/>
      <c r="F10" s="72"/>
      <c r="G10" s="72"/>
      <c r="H10" s="72"/>
      <c r="I10" s="72"/>
      <c r="J10" s="78"/>
      <c r="K10" s="78"/>
    </row>
    <row r="11" customFormat="1" ht="30" customHeight="1" spans="1:11">
      <c r="A11" s="71"/>
      <c r="B11" s="73"/>
      <c r="C11" s="73"/>
      <c r="D11" s="73"/>
      <c r="E11" s="73"/>
      <c r="F11" s="73"/>
      <c r="G11" s="73"/>
      <c r="H11" s="73"/>
      <c r="I11" s="73"/>
      <c r="J11" s="79"/>
      <c r="K11" s="79"/>
    </row>
    <row r="12" customFormat="1" ht="30" customHeight="1" spans="1:11">
      <c r="A12" s="71"/>
      <c r="B12" s="74"/>
      <c r="C12" s="74"/>
      <c r="D12" s="74"/>
      <c r="E12" s="74"/>
      <c r="F12" s="74"/>
      <c r="G12" s="74"/>
      <c r="H12" s="74"/>
      <c r="I12" s="74"/>
      <c r="J12" s="74"/>
      <c r="K12" s="74"/>
    </row>
    <row r="13" customFormat="1" ht="30" customHeight="1" spans="1:11">
      <c r="A13" s="71"/>
      <c r="B13" s="72"/>
      <c r="C13" s="72"/>
      <c r="D13" s="72"/>
      <c r="E13" s="72"/>
      <c r="F13" s="72"/>
      <c r="G13" s="72"/>
      <c r="H13" s="72"/>
      <c r="I13" s="72"/>
      <c r="J13" s="74"/>
      <c r="K13" s="74"/>
    </row>
    <row r="14" ht="30" customHeight="1" spans="1:11">
      <c r="A14" s="71"/>
      <c r="B14" s="74"/>
      <c r="C14" s="74"/>
      <c r="D14" s="74"/>
      <c r="E14" s="74"/>
      <c r="F14" s="74"/>
      <c r="G14" s="74"/>
      <c r="H14" s="74"/>
      <c r="I14" s="72"/>
      <c r="J14" s="74"/>
      <c r="K14" s="74"/>
    </row>
    <row r="15" ht="30" customHeight="1" spans="1:11">
      <c r="A15" s="71"/>
      <c r="B15" s="72"/>
      <c r="C15" s="72"/>
      <c r="D15" s="72"/>
      <c r="E15" s="72"/>
      <c r="F15" s="72"/>
      <c r="G15" s="72"/>
      <c r="H15" s="72"/>
      <c r="I15" s="72"/>
      <c r="J15" s="74"/>
      <c r="K15" s="74"/>
    </row>
    <row r="16" ht="30" customHeight="1" spans="1:11">
      <c r="A16" s="71"/>
      <c r="B16" s="72"/>
      <c r="C16" s="72"/>
      <c r="D16" s="72"/>
      <c r="E16" s="72"/>
      <c r="F16" s="72"/>
      <c r="G16" s="72"/>
      <c r="H16" s="72"/>
      <c r="I16" s="72"/>
      <c r="J16" s="74"/>
      <c r="K16" s="74"/>
    </row>
    <row r="17" ht="30" customHeight="1" spans="1:11">
      <c r="A17" s="75" t="s">
        <v>84</v>
      </c>
      <c r="B17" s="76"/>
      <c r="C17" s="72"/>
      <c r="D17" s="72"/>
      <c r="E17" s="72"/>
      <c r="F17" s="72"/>
      <c r="G17" s="72"/>
      <c r="H17" s="72"/>
      <c r="I17" s="72"/>
      <c r="J17" s="74"/>
      <c r="K17" s="74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1、2022年部门收支总表</vt:lpstr>
      <vt:lpstr>2、2022年部门收入总表</vt:lpstr>
      <vt:lpstr>3、2022年部门支出总表</vt:lpstr>
      <vt:lpstr>4、2022年财政拨款收支总表</vt:lpstr>
      <vt:lpstr>5、2022年一般公共预算支出表</vt:lpstr>
      <vt:lpstr>6、2022年一般公共预算基本支出经济科目表</vt:lpstr>
      <vt:lpstr>7、2022年一般公共预算“三公”经费支出表</vt:lpstr>
      <vt:lpstr>8、2022年政府性基金预算收入表 </vt:lpstr>
      <vt:lpstr>9、2022年政府性基金预算支出表</vt:lpstr>
      <vt:lpstr>10、国有资本经营预算收支预算表</vt:lpstr>
      <vt:lpstr>11、2022年一般公共预算重点项目绩效目标表</vt:lpstr>
      <vt:lpstr>12、2022年政府采购预算表</vt:lpstr>
      <vt:lpstr>13、2022年政府购买服务支出预算表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Administrator</cp:lastModifiedBy>
  <dcterms:created xsi:type="dcterms:W3CDTF">1996-12-17T01:32:00Z</dcterms:created>
  <cp:lastPrinted>2019-03-08T08:00:00Z</cp:lastPrinted>
  <dcterms:modified xsi:type="dcterms:W3CDTF">2023-10-10T12:34:53Z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626F8450962046798A760C3B6A6A3A0A</vt:lpwstr>
  </property>
  <property fmtid="{D5CDD505-2E9C-101B-9397-08002B2CF9AE}" pid="4" name="commondata">
    <vt:lpwstr>eyJoZGlkIjoiOWFiOWFiM2NhZmU1MjM0ZDQ5ZThkNzVlNWNiZDgwZjYifQ==</vt:lpwstr>
  </property>
</Properties>
</file>