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tabRatio="854" firstSheet="2" activeTab="7"/>
  </bookViews>
  <sheets>
    <sheet name="1、2023年部门收支总表" sheetId="1" r:id="rId1"/>
    <sheet name="2、2023年部门收入总表" sheetId="2" r:id="rId2"/>
    <sheet name="3、2023年部门支出总表" sheetId="3" r:id="rId3"/>
    <sheet name="4、2023年财政拨款收支总表" sheetId="4" r:id="rId4"/>
    <sheet name="5、2023年一般公共预算支出表" sheetId="5" r:id="rId5"/>
    <sheet name="6、2023年一般公共预算基本支出经济科目表" sheetId="6" r:id="rId6"/>
    <sheet name="7、2023年一般公共预算“三公”经费支出表" sheetId="7" r:id="rId7"/>
    <sheet name="8、2023年政府性基金预算收入表 " sheetId="8" r:id="rId8"/>
    <sheet name="9、2023年政府性基金预算支出表" sheetId="9" r:id="rId9"/>
    <sheet name="10、2023年国有资本经营预算收支预算表" sheetId="10" r:id="rId10"/>
    <sheet name="11、2023年一般公共预算重点项目绩效目标表" sheetId="11" r:id="rId11"/>
    <sheet name="12、2023年政府采购预算表" sheetId="12" r:id="rId12"/>
    <sheet name="13、2023年政府购买服务支出预算表" sheetId="13" r:id="rId13"/>
  </sheets>
  <definedNames>
    <definedName name="_xlnm.Print_Titles" localSheetId="0">'1、2023年部门收支总表'!$1:$7</definedName>
    <definedName name="_xlnm.Print_Titles" localSheetId="3">'4、2023年财政拨款收支总表'!$1:$7</definedName>
    <definedName name="_xlnm.Print_Titles" localSheetId="5">'6、2023年一般公共预算基本支出经济科目表'!$1:$4</definedName>
    <definedName name="_xlnm.Print_Area" localSheetId="7">'8、2023年政府性基金预算收入表 '!$A$1:$C$17</definedName>
  </definedNames>
  <calcPr fullCalcOnLoad="1"/>
</workbook>
</file>

<file path=xl/sharedStrings.xml><?xml version="1.0" encoding="utf-8"?>
<sst xmlns="http://schemas.openxmlformats.org/spreadsheetml/2006/main" count="325" uniqueCount="189">
  <si>
    <t>表1</t>
  </si>
  <si>
    <t>孝义市归国华侨联合会2023年部门收支总表</t>
  </si>
  <si>
    <t>单位：万元</t>
  </si>
  <si>
    <t>收      入</t>
  </si>
  <si>
    <t>支      出</t>
  </si>
  <si>
    <t>项 目</t>
  </si>
  <si>
    <t>预算数</t>
  </si>
  <si>
    <t>项  目</t>
  </si>
  <si>
    <t>2022年</t>
  </si>
  <si>
    <t>2023年</t>
  </si>
  <si>
    <t>2023年比2022年增减%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</si>
  <si>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</si>
  <si>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</si>
  <si>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</si>
  <si>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</si>
  <si>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</si>
  <si>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</si>
  <si>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</si>
  <si>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</si>
  <si>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</si>
  <si>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</si>
  <si>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</si>
  <si>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</si>
  <si>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</si>
  <si>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</si>
  <si>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</si>
  <si>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</si>
  <si>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</si>
  <si>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</si>
  <si>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</si>
  <si>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</si>
  <si>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</si>
  <si>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</si>
  <si>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</si>
  <si>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</si>
  <si>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</si>
  <si>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</si>
  <si>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</si>
  <si>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</si>
  <si>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孝义市归国华侨联合会2023年部门收入总表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</si>
  <si>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</si>
  <si>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</si>
  <si>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</si>
  <si>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</si>
  <si>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</si>
  <si>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</si>
  <si>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</si>
  <si>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[201]一般公共服务支出</t>
  </si>
  <si>
    <t>　[20134]统战事务</t>
  </si>
  <si>
    <t>　　[2013405]华侨事务</t>
  </si>
  <si>
    <t>[208]社会保障和就业支出</t>
  </si>
  <si>
    <t>　[20805]行政事业单位养老支出</t>
  </si>
  <si>
    <t>　　[2080502]事业单位离退休</t>
  </si>
  <si>
    <t>　　[2080505]机关事业单位基本养老保险缴费支出</t>
  </si>
  <si>
    <t>[210]卫生健康支出</t>
  </si>
  <si>
    <t>　[21011]行政事业单位医疗</t>
  </si>
  <si>
    <t>　　[2101102]事业单位医疗</t>
  </si>
  <si>
    <t>[221]住房保障支出</t>
  </si>
  <si>
    <t>　[22102]住房改革支出</t>
  </si>
  <si>
    <t>　　[2210201]住房公积金</t>
  </si>
  <si>
    <t>合      计</t>
  </si>
  <si>
    <t>表3</t>
  </si>
  <si>
    <t>孝义市归国华侨联合会2023年部门支出总表</t>
  </si>
  <si>
    <t>基本支出</t>
  </si>
  <si>
    <t>项目支出</t>
  </si>
  <si>
    <t>表4</t>
  </si>
  <si>
    <t>孝义市归国华侨联合会2023年财政拨款收支总表</t>
  </si>
  <si>
    <t>小计</t>
  </si>
  <si>
    <t>政府性基金预算</t>
  </si>
  <si>
    <t>十五、资源勘探信息等支出</t>
  </si>
  <si>
    <t>表5</t>
  </si>
  <si>
    <t>孝义市归国华侨联合会2023年一般公共预算支出表</t>
  </si>
  <si>
    <t>2022年预算数</t>
  </si>
  <si>
    <t>2023年预算数</t>
  </si>
  <si>
    <t>2023年预算数比2022年预算数增减%</t>
  </si>
  <si>
    <t>合计</t>
  </si>
  <si>
    <t>　　[2080506]机关事业单位职业年金缴费支出</t>
  </si>
  <si>
    <t>合     计</t>
  </si>
  <si>
    <t>表6</t>
  </si>
  <si>
    <t>孝义市归国华侨联合会2023年一般公共预算基本支出经济科目表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</si>
  <si>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</si>
  <si>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</si>
  <si>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</si>
  <si>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</si>
  <si>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</si>
  <si>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</si>
  <si>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</si>
  <si>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</si>
  <si>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</si>
  <si>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</si>
  <si>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</si>
  <si>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</si>
  <si>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</si>
  <si>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</si>
  <si>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</si>
  <si>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</si>
  <si>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</si>
  <si>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</si>
  <si>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</si>
  <si>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</si>
  <si>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</si>
  <si>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</si>
  <si>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</si>
  <si>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</si>
  <si>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</si>
  <si>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</si>
  <si>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</si>
  <si>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</si>
  <si>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</si>
  <si>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</si>
  <si>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</si>
  <si>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</si>
  <si>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</si>
  <si>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</si>
  <si>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</si>
  <si>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</si>
  <si>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</si>
  <si>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</si>
  <si>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</si>
  <si>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</si>
  <si>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</si>
  <si>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</si>
  <si>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</si>
  <si>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</si>
  <si>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</si>
  <si>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</si>
  <si>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</si>
  <si>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</si>
  <si>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</si>
  <si>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</si>
  <si>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</si>
  <si>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</si>
  <si>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</si>
  <si>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</si>
  <si>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表7</t>
  </si>
  <si>
    <t>孝义市归国华侨联合会2023年一般公共预算“三公”经费支出情况统计表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</si>
  <si>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</si>
  <si>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</si>
  <si>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</si>
  <si>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</si>
  <si>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</si>
  <si>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</si>
  <si>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</si>
  <si>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</si>
  <si>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孝义市归国华侨联合会2023年政府性基金预算收入表</t>
  </si>
  <si>
    <t>政府性基金预算收入</t>
  </si>
  <si>
    <t>表9</t>
  </si>
  <si>
    <t>孝义市归国华侨联合会2023年政府性基金预算支出表</t>
  </si>
  <si>
    <t>2023年预算比2022年预算数增减</t>
  </si>
  <si>
    <t>表10</t>
  </si>
  <si>
    <t>孝义市归国华侨联合会2023年国有资本经营预算收支预算表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</si>
  <si>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</si>
  <si>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</si>
  <si>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</si>
  <si>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</si>
  <si>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孝义市归国华侨联合会2023年一般公共预算重点项目绩效目标表</t>
  </si>
  <si>
    <t>项目名称</t>
  </si>
  <si>
    <t>2023年预算金额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</si>
  <si>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</si>
  <si>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</si>
  <si>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</si>
  <si>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</si>
  <si>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</si>
  <si>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</si>
  <si>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</si>
  <si>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</si>
  <si>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</si>
  <si>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孝义市归国华侨联合会2023年政府采购预算表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</si>
  <si>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</si>
  <si>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</si>
  <si>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</si>
  <si>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</si>
  <si>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</si>
  <si>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</si>
  <si>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</si>
  <si>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</si>
  <si>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</si>
  <si>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</si>
  <si>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</si>
  <si>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</si>
  <si>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</si>
  <si>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</si>
  <si>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</si>
  <si>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</si>
  <si>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孝义市归国华侨联合会2023年政府购买服务支出预算表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</si>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</sst>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</numFmts>
  <fonts count="54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 applyProtection="0">
      <alignment/>
    </xf>
  </cellStyleXfs>
  <cellXfs count="141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1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/>
      <protection/>
    </xf>
    <xf numFmtId="49" fontId="2" fillId="33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33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horizontal="left" vertical="center"/>
      <protection/>
    </xf>
    <xf numFmtId="0" fontId="13" fillId="0" borderId="21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4" fontId="9" fillId="0" borderId="21" xfId="0" applyNumberFormat="1" applyFont="1" applyFill="1" applyBorder="1" applyAlignment="1" applyProtection="1">
      <alignment horizontal="right" vertical="center"/>
      <protection/>
    </xf>
    <xf numFmtId="4" fontId="9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22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10" fontId="0" fillId="0" borderId="10" xfId="25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4" fontId="12" fillId="0" borderId="21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view="pageBreakPreview" zoomScaleSheetLayoutView="100" workbookViewId="0" topLeftCell="A4">
      <selection activeCell="B8" sqref="B8"/>
    </sheetView>
  </sheetViews>
  <sheetFormatPr defaultColWidth="6.875" defaultRowHeight="14.25"/>
  <cols>
    <col min="1" max="1" width="33.00390625" style="59" customWidth="1"/>
    <col min="2" max="4" width="9.25390625" style="59" customWidth="1"/>
    <col min="5" max="5" width="34.125" style="59" customWidth="1"/>
    <col min="6" max="8" width="10.25390625" style="59" customWidth="1"/>
    <col min="9" max="16384" width="6.875" style="59" customWidth="1"/>
  </cols>
  <sheetData>
    <row r="1" spans="1:8" ht="16.5" customHeight="1">
      <c r="A1" s="69" t="s">
        <v>0</v>
      </c>
      <c r="B1" s="69"/>
      <c r="C1" s="69"/>
      <c r="D1" s="124"/>
      <c r="E1" s="124"/>
      <c r="F1" s="124"/>
      <c r="G1" s="124"/>
      <c r="H1" s="125"/>
    </row>
    <row r="2" spans="1:8" ht="18.75" customHeight="1">
      <c r="A2" s="126"/>
      <c r="B2" s="126"/>
      <c r="C2" s="126"/>
      <c r="D2" s="124"/>
      <c r="E2" s="124"/>
      <c r="F2" s="124"/>
      <c r="G2" s="124"/>
      <c r="H2" s="125"/>
    </row>
    <row r="3" spans="1:8" ht="21" customHeight="1">
      <c r="A3" s="85" t="s">
        <v>1</v>
      </c>
      <c r="B3" s="85"/>
      <c r="C3" s="85"/>
      <c r="D3" s="85"/>
      <c r="E3" s="85"/>
      <c r="F3" s="85"/>
      <c r="G3" s="85"/>
      <c r="H3" s="85"/>
    </row>
    <row r="4" spans="1:8" ht="14.25" customHeight="1">
      <c r="A4" s="127"/>
      <c r="B4" s="127"/>
      <c r="C4" s="127"/>
      <c r="D4" s="127"/>
      <c r="E4" s="127"/>
      <c r="F4" s="127"/>
      <c r="G4" s="127"/>
      <c r="H4" s="87" t="s">
        <v>2</v>
      </c>
    </row>
    <row r="5" spans="1:8" ht="24" customHeight="1">
      <c r="A5" s="139" t="s">
        <v>3</v>
      </c>
      <c r="B5" s="70"/>
      <c r="C5" s="70"/>
      <c r="D5" s="70"/>
      <c r="E5" s="139" t="s">
        <v>4</v>
      </c>
      <c r="F5" s="70"/>
      <c r="G5" s="70"/>
      <c r="H5" s="70"/>
    </row>
    <row r="6" spans="1:8" ht="24" customHeight="1">
      <c r="A6" s="140" t="s">
        <v>5</v>
      </c>
      <c r="B6" s="128" t="s">
        <v>6</v>
      </c>
      <c r="C6" s="134"/>
      <c r="D6" s="129"/>
      <c r="E6" s="132" t="s">
        <v>7</v>
      </c>
      <c r="F6" s="128" t="s">
        <v>6</v>
      </c>
      <c r="G6" s="134"/>
      <c r="H6" s="129"/>
    </row>
    <row r="7" spans="1:8" ht="48.75" customHeight="1">
      <c r="A7" s="131"/>
      <c r="B7" s="82" t="s">
        <v>8</v>
      </c>
      <c r="C7" s="82" t="s">
        <v>9</v>
      </c>
      <c r="D7" s="82" t="s">
        <v>10</v>
      </c>
      <c r="E7" s="133"/>
      <c r="F7" s="82" t="s">
        <v>8</v>
      </c>
      <c r="G7" s="82" t="s">
        <v>9</v>
      </c>
      <c r="H7" s="82" t="s">
        <v>10</v>
      </c>
    </row>
    <row r="8" spans="1:8" ht="24" customHeight="1">
      <c r="A8" s="74" t="s">
        <v>11</v>
      </c>
      <c r="B8" s="122">
        <v>99.64</v>
      </c>
      <c r="C8" s="109">
        <v>108.919062</v>
      </c>
      <c r="D8" s="123">
        <f>C8/B8-1</f>
        <v>0.093125873143316</v>
      </c>
      <c r="E8" s="72" t="s">
        <v>12</v>
      </c>
      <c r="F8" s="105">
        <v>71.51</v>
      </c>
      <c r="G8" s="109">
        <v>82.102087</v>
      </c>
      <c r="H8" s="123">
        <v>0.14812036078870072</v>
      </c>
    </row>
    <row r="9" spans="1:8" ht="24" customHeight="1">
      <c r="A9" s="74" t="s">
        <v>13</v>
      </c>
      <c r="B9" s="74"/>
      <c r="C9" s="74"/>
      <c r="D9" s="123"/>
      <c r="E9" s="72" t="s">
        <v>14</v>
      </c>
      <c r="F9" s="72"/>
      <c r="G9" s="109"/>
      <c r="H9" s="123"/>
    </row>
    <row r="10" spans="1:8" ht="24" customHeight="1">
      <c r="A10" s="74" t="s">
        <v>15</v>
      </c>
      <c r="B10" s="74"/>
      <c r="C10" s="74"/>
      <c r="D10" s="123"/>
      <c r="E10" s="72" t="s">
        <v>16</v>
      </c>
      <c r="F10" s="72"/>
      <c r="G10" s="109"/>
      <c r="H10" s="123"/>
    </row>
    <row r="11" spans="1:8" ht="24" customHeight="1">
      <c r="A11" s="74" t="s">
        <v>17</v>
      </c>
      <c r="B11" s="74"/>
      <c r="C11" s="74"/>
      <c r="D11" s="123"/>
      <c r="E11" s="74" t="s">
        <v>18</v>
      </c>
      <c r="F11" s="74"/>
      <c r="G11" s="109"/>
      <c r="H11" s="123"/>
    </row>
    <row r="12" spans="1:8" ht="24" customHeight="1">
      <c r="A12" s="74"/>
      <c r="B12" s="74"/>
      <c r="C12" s="74"/>
      <c r="D12" s="123"/>
      <c r="E12" s="72" t="s">
        <v>19</v>
      </c>
      <c r="F12" s="72"/>
      <c r="G12" s="109"/>
      <c r="H12" s="123"/>
    </row>
    <row r="13" spans="1:8" ht="24" customHeight="1">
      <c r="A13" s="74"/>
      <c r="B13" s="74"/>
      <c r="C13" s="74"/>
      <c r="D13" s="123"/>
      <c r="E13" s="72" t="s">
        <v>20</v>
      </c>
      <c r="F13" s="72"/>
      <c r="G13" s="109"/>
      <c r="H13" s="123"/>
    </row>
    <row r="14" spans="1:8" ht="24" customHeight="1">
      <c r="A14" s="74"/>
      <c r="B14" s="74"/>
      <c r="C14" s="74"/>
      <c r="D14" s="123"/>
      <c r="E14" s="74" t="s">
        <v>21</v>
      </c>
      <c r="F14" s="74"/>
      <c r="G14" s="109"/>
      <c r="H14" s="123"/>
    </row>
    <row r="15" spans="1:8" ht="24" customHeight="1">
      <c r="A15" s="74"/>
      <c r="B15" s="74"/>
      <c r="C15" s="74"/>
      <c r="D15" s="123"/>
      <c r="E15" s="74" t="s">
        <v>22</v>
      </c>
      <c r="F15" s="135">
        <v>15.17</v>
      </c>
      <c r="G15" s="109">
        <v>11.98416</v>
      </c>
      <c r="H15" s="123">
        <v>-0.21000922874093608</v>
      </c>
    </row>
    <row r="16" spans="1:8" ht="24" customHeight="1">
      <c r="A16" s="74"/>
      <c r="B16" s="74"/>
      <c r="C16" s="74"/>
      <c r="D16" s="123"/>
      <c r="E16" s="72" t="s">
        <v>23</v>
      </c>
      <c r="F16" s="136">
        <v>3.99</v>
      </c>
      <c r="G16" s="109">
        <v>4.599465</v>
      </c>
      <c r="H16" s="123">
        <v>0.1527481203007519</v>
      </c>
    </row>
    <row r="17" spans="1:8" ht="24" customHeight="1">
      <c r="A17" s="74"/>
      <c r="B17" s="74"/>
      <c r="C17" s="74"/>
      <c r="D17" s="123"/>
      <c r="E17" s="72" t="s">
        <v>24</v>
      </c>
      <c r="F17" s="137"/>
      <c r="G17" s="109"/>
      <c r="H17" s="123"/>
    </row>
    <row r="18" spans="1:8" ht="24" customHeight="1">
      <c r="A18" s="74"/>
      <c r="B18" s="74"/>
      <c r="C18" s="74"/>
      <c r="D18" s="123"/>
      <c r="E18" s="74" t="s">
        <v>25</v>
      </c>
      <c r="F18" s="138"/>
      <c r="G18" s="109"/>
      <c r="H18" s="123"/>
    </row>
    <row r="19" spans="1:8" ht="24" customHeight="1">
      <c r="A19" s="74"/>
      <c r="B19" s="74"/>
      <c r="C19" s="74"/>
      <c r="D19" s="123"/>
      <c r="E19" s="74" t="s">
        <v>26</v>
      </c>
      <c r="F19" s="74"/>
      <c r="G19" s="109"/>
      <c r="H19" s="123"/>
    </row>
    <row r="20" spans="1:8" ht="24" customHeight="1">
      <c r="A20" s="74"/>
      <c r="B20" s="74"/>
      <c r="C20" s="74"/>
      <c r="D20" s="123"/>
      <c r="E20" s="74" t="s">
        <v>27</v>
      </c>
      <c r="F20" s="74"/>
      <c r="G20" s="109"/>
      <c r="H20" s="123"/>
    </row>
    <row r="21" spans="1:8" ht="24" customHeight="1">
      <c r="A21" s="74"/>
      <c r="B21" s="74"/>
      <c r="C21" s="74"/>
      <c r="D21" s="123"/>
      <c r="E21" s="74" t="s">
        <v>28</v>
      </c>
      <c r="F21" s="74"/>
      <c r="G21" s="109"/>
      <c r="H21" s="123"/>
    </row>
    <row r="22" spans="1:8" ht="24" customHeight="1">
      <c r="A22" s="74"/>
      <c r="B22" s="74"/>
      <c r="C22" s="74"/>
      <c r="D22" s="123"/>
      <c r="E22" s="74" t="s">
        <v>29</v>
      </c>
      <c r="F22" s="74"/>
      <c r="G22" s="109"/>
      <c r="H22" s="123"/>
    </row>
    <row r="23" spans="1:8" ht="24" customHeight="1">
      <c r="A23" s="74"/>
      <c r="B23" s="74"/>
      <c r="C23" s="74"/>
      <c r="D23" s="123"/>
      <c r="E23" s="74" t="s">
        <v>30</v>
      </c>
      <c r="F23" s="74"/>
      <c r="G23" s="109"/>
      <c r="H23" s="123"/>
    </row>
    <row r="24" spans="1:8" ht="24" customHeight="1">
      <c r="A24" s="74"/>
      <c r="B24" s="74"/>
      <c r="C24" s="74"/>
      <c r="D24" s="123"/>
      <c r="E24" s="74" t="s">
        <v>31</v>
      </c>
      <c r="F24" s="74"/>
      <c r="G24" s="109"/>
      <c r="H24" s="123"/>
    </row>
    <row r="25" spans="1:8" ht="24" customHeight="1">
      <c r="A25" s="74"/>
      <c r="B25" s="74"/>
      <c r="C25" s="74"/>
      <c r="D25" s="123"/>
      <c r="E25" s="74" t="s">
        <v>32</v>
      </c>
      <c r="F25" s="122">
        <v>8.97</v>
      </c>
      <c r="G25" s="109">
        <v>10.23335</v>
      </c>
      <c r="H25" s="123">
        <v>0.14084169453734652</v>
      </c>
    </row>
    <row r="26" spans="1:8" ht="24" customHeight="1">
      <c r="A26" s="74"/>
      <c r="B26" s="74"/>
      <c r="C26" s="74"/>
      <c r="D26" s="123"/>
      <c r="E26" s="74" t="s">
        <v>33</v>
      </c>
      <c r="F26" s="74"/>
      <c r="G26" s="109"/>
      <c r="H26" s="123"/>
    </row>
    <row r="27" spans="1:8" ht="24" customHeight="1">
      <c r="A27" s="74"/>
      <c r="B27" s="74"/>
      <c r="C27" s="74"/>
      <c r="D27" s="123"/>
      <c r="E27" s="74" t="s">
        <v>34</v>
      </c>
      <c r="F27" s="74"/>
      <c r="G27" s="109"/>
      <c r="H27" s="123"/>
    </row>
    <row r="28" spans="1:8" ht="24" customHeight="1">
      <c r="A28" s="74"/>
      <c r="B28" s="74"/>
      <c r="C28" s="74"/>
      <c r="D28" s="123"/>
      <c r="E28" s="74" t="s">
        <v>35</v>
      </c>
      <c r="F28" s="100"/>
      <c r="G28" s="100"/>
      <c r="H28" s="123"/>
    </row>
    <row r="29" spans="1:8" ht="24" customHeight="1">
      <c r="A29" s="70" t="s">
        <v>36</v>
      </c>
      <c r="B29" s="70">
        <v>99.64</v>
      </c>
      <c r="C29" s="109">
        <v>108.919062</v>
      </c>
      <c r="D29" s="123">
        <f>C29/B29-1</f>
        <v>0.093125873143316</v>
      </c>
      <c r="E29" s="70" t="s">
        <v>37</v>
      </c>
      <c r="F29" s="70">
        <f>SUM(F8:F28)</f>
        <v>99.64</v>
      </c>
      <c r="G29" s="109">
        <v>108.919062</v>
      </c>
      <c r="H29" s="123">
        <v>0.093125873143316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" right="0.59" top="0.79" bottom="0.5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zoomScaleSheetLayoutView="100" workbookViewId="0" topLeftCell="A1">
      <selection activeCell="E10" sqref="E10"/>
    </sheetView>
  </sheetViews>
  <sheetFormatPr defaultColWidth="6.875" defaultRowHeight="14.25"/>
  <cols>
    <col min="1" max="8" width="14.875" style="59" customWidth="1"/>
    <col min="9" max="11" width="9.875" style="59" customWidth="1"/>
    <col min="12" max="16384" width="6.875" style="59" customWidth="1"/>
  </cols>
  <sheetData>
    <row r="1" spans="1:11" ht="16.5" customHeight="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spans="1:8" ht="36.75" customHeight="1">
      <c r="A2" s="60" t="s">
        <v>150</v>
      </c>
      <c r="B2" s="60"/>
      <c r="C2" s="60"/>
      <c r="D2" s="60"/>
      <c r="E2" s="60"/>
      <c r="F2" s="60"/>
      <c r="G2" s="60"/>
      <c r="H2" s="60"/>
    </row>
    <row r="3" spans="1:8" ht="22.5" customHeight="1">
      <c r="A3" s="61"/>
      <c r="B3" s="61"/>
      <c r="C3" s="61"/>
      <c r="D3" s="61"/>
      <c r="E3" s="61"/>
      <c r="F3" s="61"/>
      <c r="G3" s="62" t="s">
        <v>2</v>
      </c>
      <c r="H3" s="62"/>
    </row>
    <row r="4" spans="1:8" ht="33" customHeight="1">
      <c r="A4" s="63" t="s">
        <v>151</v>
      </c>
      <c r="B4" s="63"/>
      <c r="C4" s="63"/>
      <c r="D4" s="63" t="s">
        <v>152</v>
      </c>
      <c r="E4" s="63"/>
      <c r="F4" s="63"/>
      <c r="G4" s="63"/>
      <c r="H4" s="63"/>
    </row>
    <row r="5" spans="1:8" ht="33" customHeight="1">
      <c r="A5" s="63" t="s">
        <v>40</v>
      </c>
      <c r="B5" s="63"/>
      <c r="C5" s="64" t="s">
        <v>153</v>
      </c>
      <c r="D5" s="63" t="s">
        <v>45</v>
      </c>
      <c r="E5" s="63" t="s">
        <v>46</v>
      </c>
      <c r="F5" s="63" t="s">
        <v>75</v>
      </c>
      <c r="G5" s="63" t="s">
        <v>63</v>
      </c>
      <c r="H5" s="63" t="s">
        <v>64</v>
      </c>
    </row>
    <row r="6" spans="1:8" ht="33" customHeight="1">
      <c r="A6" s="63" t="s">
        <v>45</v>
      </c>
      <c r="B6" s="63" t="s">
        <v>46</v>
      </c>
      <c r="C6" s="64"/>
      <c r="D6" s="63"/>
      <c r="E6" s="63"/>
      <c r="F6" s="63"/>
      <c r="G6" s="63"/>
      <c r="H6" s="63"/>
    </row>
    <row r="7" spans="1:8" ht="33" customHeight="1">
      <c r="A7" s="65"/>
      <c r="B7" s="65"/>
      <c r="C7" s="65"/>
      <c r="D7" s="65"/>
      <c r="E7" s="65"/>
      <c r="F7" s="65"/>
      <c r="G7" s="65"/>
      <c r="H7" s="65"/>
    </row>
    <row r="8" spans="1:8" ht="33" customHeight="1">
      <c r="A8" s="65"/>
      <c r="B8" s="65"/>
      <c r="C8" s="65"/>
      <c r="D8" s="65"/>
      <c r="E8" s="65"/>
      <c r="F8" s="65"/>
      <c r="G8" s="65"/>
      <c r="H8" s="65"/>
    </row>
    <row r="9" spans="1:8" ht="33" customHeight="1">
      <c r="A9" s="65"/>
      <c r="B9" s="65"/>
      <c r="C9" s="65"/>
      <c r="D9" s="65"/>
      <c r="E9" s="65"/>
      <c r="F9" s="65"/>
      <c r="G9" s="65"/>
      <c r="H9" s="65"/>
    </row>
    <row r="10" spans="1:8" ht="33" customHeight="1">
      <c r="A10" s="65"/>
      <c r="B10" s="65"/>
      <c r="C10" s="65"/>
      <c r="D10" s="65"/>
      <c r="E10" s="65"/>
      <c r="F10" s="65"/>
      <c r="G10" s="65"/>
      <c r="H10" s="65"/>
    </row>
    <row r="11" spans="1:8" ht="33" customHeight="1">
      <c r="A11" s="65"/>
      <c r="B11" s="65"/>
      <c r="C11" s="65"/>
      <c r="D11" s="65"/>
      <c r="E11" s="65"/>
      <c r="F11" s="65"/>
      <c r="G11" s="65"/>
      <c r="H11" s="65"/>
    </row>
    <row r="12" spans="1:8" ht="33" customHeight="1">
      <c r="A12" s="65"/>
      <c r="B12" s="65"/>
      <c r="C12" s="65"/>
      <c r="D12" s="65"/>
      <c r="E12" s="65"/>
      <c r="F12" s="65"/>
      <c r="G12" s="65"/>
      <c r="H12" s="65"/>
    </row>
    <row r="13" spans="1:8" ht="33" customHeight="1">
      <c r="A13" s="65"/>
      <c r="B13" s="65"/>
      <c r="C13" s="65"/>
      <c r="D13" s="65"/>
      <c r="E13" s="65"/>
      <c r="F13" s="65"/>
      <c r="G13" s="65"/>
      <c r="H13" s="65"/>
    </row>
    <row r="14" spans="1:8" ht="33" customHeight="1">
      <c r="A14" s="65"/>
      <c r="B14" s="65"/>
      <c r="C14" s="65"/>
      <c r="D14" s="65"/>
      <c r="E14" s="65"/>
      <c r="F14" s="65"/>
      <c r="G14" s="65"/>
      <c r="H14" s="65"/>
    </row>
    <row r="15" spans="1:8" ht="33" customHeight="1">
      <c r="A15" s="65"/>
      <c r="B15" s="65"/>
      <c r="C15" s="65"/>
      <c r="D15" s="65"/>
      <c r="E15" s="65"/>
      <c r="F15" s="65"/>
      <c r="G15" s="65"/>
      <c r="H15" s="65"/>
    </row>
  </sheetData>
  <sheetProtection/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" right="0.59" top="0.79" bottom="0.59" header="0.51" footer="0.51"/>
  <pageSetup fitToHeight="5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25.25390625" style="0" customWidth="1"/>
    <col min="2" max="7" width="11.75390625" style="0" customWidth="1"/>
    <col min="8" max="8" width="26.125" style="0" customWidth="1"/>
  </cols>
  <sheetData>
    <row r="1" spans="1:6" ht="18.75">
      <c r="A1" s="44" t="s">
        <v>154</v>
      </c>
      <c r="B1" s="45"/>
      <c r="C1" s="45"/>
      <c r="D1" s="45"/>
      <c r="E1" s="45"/>
      <c r="F1" s="45"/>
    </row>
    <row r="2" spans="1:8" ht="22.5">
      <c r="A2" s="46" t="s">
        <v>155</v>
      </c>
      <c r="B2" s="46"/>
      <c r="C2" s="46"/>
      <c r="D2" s="46"/>
      <c r="E2" s="46"/>
      <c r="F2" s="46"/>
      <c r="G2" s="46"/>
      <c r="H2" s="46"/>
    </row>
    <row r="3" spans="1:8" ht="20.25" customHeight="1">
      <c r="A3" s="47"/>
      <c r="B3" s="48"/>
      <c r="C3" s="48"/>
      <c r="D3" s="48"/>
      <c r="E3" s="48"/>
      <c r="F3" s="48"/>
      <c r="G3" s="49" t="s">
        <v>2</v>
      </c>
      <c r="H3" s="49"/>
    </row>
    <row r="4" spans="1:8" ht="21" customHeight="1">
      <c r="A4" s="50" t="s">
        <v>156</v>
      </c>
      <c r="B4" s="51" t="s">
        <v>157</v>
      </c>
      <c r="C4" s="52" t="s">
        <v>158</v>
      </c>
      <c r="D4" s="52"/>
      <c r="E4" s="53" t="s">
        <v>159</v>
      </c>
      <c r="F4" s="10" t="s">
        <v>160</v>
      </c>
      <c r="G4" s="53" t="s">
        <v>161</v>
      </c>
      <c r="H4" s="53" t="s">
        <v>162</v>
      </c>
    </row>
    <row r="5" spans="1:8" ht="21" customHeight="1">
      <c r="A5" s="50"/>
      <c r="B5" s="51"/>
      <c r="C5" s="10" t="s">
        <v>163</v>
      </c>
      <c r="D5" s="10" t="s">
        <v>164</v>
      </c>
      <c r="E5" s="53"/>
      <c r="F5" s="10"/>
      <c r="G5" s="53"/>
      <c r="H5" s="53"/>
    </row>
    <row r="6" spans="1:8" ht="27.75" customHeight="1">
      <c r="A6" s="54" t="s">
        <v>60</v>
      </c>
      <c r="B6" s="55"/>
      <c r="C6" s="55"/>
      <c r="D6" s="55"/>
      <c r="E6" s="56"/>
      <c r="F6" s="57"/>
      <c r="G6" s="57" t="s">
        <v>165</v>
      </c>
      <c r="H6" s="57" t="s">
        <v>165</v>
      </c>
    </row>
    <row r="7" spans="1:8" ht="27.75" customHeight="1">
      <c r="A7" s="58"/>
      <c r="B7" s="55"/>
      <c r="C7" s="55"/>
      <c r="D7" s="55"/>
      <c r="E7" s="56"/>
      <c r="F7" s="57"/>
      <c r="G7" s="57"/>
      <c r="H7" s="57"/>
    </row>
    <row r="8" spans="1:8" ht="27.75" customHeight="1">
      <c r="A8" s="58"/>
      <c r="B8" s="55"/>
      <c r="C8" s="55"/>
      <c r="D8" s="55"/>
      <c r="E8" s="56"/>
      <c r="F8" s="57"/>
      <c r="G8" s="57"/>
      <c r="H8" s="57"/>
    </row>
    <row r="9" spans="1:8" ht="27.75" customHeight="1">
      <c r="A9" s="58"/>
      <c r="B9" s="55"/>
      <c r="C9" s="55"/>
      <c r="D9" s="55"/>
      <c r="E9" s="56"/>
      <c r="F9" s="57"/>
      <c r="G9" s="57"/>
      <c r="H9" s="57"/>
    </row>
    <row r="10" spans="1:8" ht="27.75" customHeight="1">
      <c r="A10" s="58"/>
      <c r="B10" s="55"/>
      <c r="C10" s="55"/>
      <c r="D10" s="55"/>
      <c r="E10" s="56"/>
      <c r="F10" s="57"/>
      <c r="G10" s="57"/>
      <c r="H10" s="57"/>
    </row>
    <row r="11" spans="1:8" ht="27.75" customHeight="1">
      <c r="A11" s="58"/>
      <c r="B11" s="55"/>
      <c r="C11" s="55"/>
      <c r="D11" s="55"/>
      <c r="E11" s="56"/>
      <c r="F11" s="57"/>
      <c r="G11" s="57"/>
      <c r="H11" s="57"/>
    </row>
    <row r="12" spans="1:8" ht="27.75" customHeight="1">
      <c r="A12" s="58"/>
      <c r="B12" s="55"/>
      <c r="C12" s="55"/>
      <c r="D12" s="55"/>
      <c r="E12" s="56"/>
      <c r="F12" s="57"/>
      <c r="G12" s="57"/>
      <c r="H12" s="57"/>
    </row>
    <row r="13" spans="1:8" ht="27.75" customHeight="1">
      <c r="A13" s="58"/>
      <c r="B13" s="55"/>
      <c r="C13" s="55"/>
      <c r="D13" s="55"/>
      <c r="E13" s="56"/>
      <c r="F13" s="57"/>
      <c r="G13" s="57"/>
      <c r="H13" s="57"/>
    </row>
    <row r="14" spans="1:8" ht="27.75" customHeight="1">
      <c r="A14" s="58"/>
      <c r="B14" s="55"/>
      <c r="C14" s="55"/>
      <c r="D14" s="55"/>
      <c r="E14" s="56"/>
      <c r="F14" s="57"/>
      <c r="G14" s="57"/>
      <c r="H14" s="57"/>
    </row>
    <row r="15" spans="1:8" ht="27.75" customHeight="1">
      <c r="A15" s="58"/>
      <c r="B15" s="55"/>
      <c r="C15" s="55"/>
      <c r="D15" s="55"/>
      <c r="E15" s="56"/>
      <c r="F15" s="57"/>
      <c r="G15" s="57"/>
      <c r="H15" s="57"/>
    </row>
    <row r="16" spans="1:8" ht="27.75" customHeight="1">
      <c r="A16" s="58"/>
      <c r="B16" s="55"/>
      <c r="C16" s="55"/>
      <c r="D16" s="55"/>
      <c r="E16" s="56"/>
      <c r="F16" s="57"/>
      <c r="G16" s="57"/>
      <c r="H16" s="57"/>
    </row>
    <row r="17" spans="1:8" ht="27.75" customHeight="1">
      <c r="A17" s="58"/>
      <c r="B17" s="55"/>
      <c r="C17" s="55"/>
      <c r="D17" s="55"/>
      <c r="E17" s="56"/>
      <c r="F17" s="57"/>
      <c r="G17" s="57"/>
      <c r="H17" s="57"/>
    </row>
    <row r="18" spans="1:8" ht="27.75" customHeight="1">
      <c r="A18" s="58"/>
      <c r="B18" s="55"/>
      <c r="C18" s="55"/>
      <c r="D18" s="55"/>
      <c r="E18" s="56"/>
      <c r="F18" s="57"/>
      <c r="G18" s="57"/>
      <c r="H18" s="57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1" right="0.71" top="0.75" bottom="0.75" header="0.31" footer="0.3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L31" sqref="L31"/>
    </sheetView>
  </sheetViews>
  <sheetFormatPr defaultColWidth="9.00390625" defaultRowHeight="14.25"/>
  <cols>
    <col min="1" max="4" width="8.75390625" style="0" customWidth="1"/>
  </cols>
  <sheetData>
    <row r="1" spans="1:14" ht="31.5" customHeight="1">
      <c r="A1" s="1" t="s">
        <v>166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spans="1:14" ht="33" customHeight="1">
      <c r="A2" s="29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>
      <c r="A4" s="7" t="s">
        <v>168</v>
      </c>
      <c r="B4" s="31" t="s">
        <v>169</v>
      </c>
      <c r="C4" s="31" t="s">
        <v>170</v>
      </c>
      <c r="D4" s="31" t="s">
        <v>171</v>
      </c>
      <c r="E4" s="8" t="s">
        <v>172</v>
      </c>
      <c r="F4" s="8"/>
      <c r="G4" s="8"/>
      <c r="H4" s="8"/>
      <c r="I4" s="8"/>
      <c r="J4" s="8"/>
      <c r="K4" s="8"/>
      <c r="L4" s="8"/>
      <c r="M4" s="8"/>
      <c r="N4" s="40" t="s">
        <v>173</v>
      </c>
    </row>
    <row r="5" spans="1:14" ht="37.5" customHeight="1">
      <c r="A5" s="9"/>
      <c r="B5" s="31"/>
      <c r="C5" s="31"/>
      <c r="D5" s="31"/>
      <c r="E5" s="10" t="s">
        <v>174</v>
      </c>
      <c r="F5" s="8" t="s">
        <v>41</v>
      </c>
      <c r="G5" s="8"/>
      <c r="H5" s="8"/>
      <c r="I5" s="8"/>
      <c r="J5" s="41"/>
      <c r="K5" s="41"/>
      <c r="L5" s="23" t="s">
        <v>175</v>
      </c>
      <c r="M5" s="23" t="s">
        <v>176</v>
      </c>
      <c r="N5" s="42"/>
    </row>
    <row r="6" spans="1:14" ht="78.75" customHeight="1">
      <c r="A6" s="13"/>
      <c r="B6" s="31"/>
      <c r="C6" s="31"/>
      <c r="D6" s="31"/>
      <c r="E6" s="10"/>
      <c r="F6" s="14" t="s">
        <v>177</v>
      </c>
      <c r="G6" s="10" t="s">
        <v>178</v>
      </c>
      <c r="H6" s="10" t="s">
        <v>179</v>
      </c>
      <c r="I6" s="10" t="s">
        <v>180</v>
      </c>
      <c r="J6" s="10" t="s">
        <v>181</v>
      </c>
      <c r="K6" s="24" t="s">
        <v>182</v>
      </c>
      <c r="L6" s="25"/>
      <c r="M6" s="25"/>
      <c r="N6" s="43"/>
    </row>
    <row r="7" spans="1:14" ht="24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24" customHeight="1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spans="1:14" ht="24" customHeight="1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spans="1:14" ht="24" customHeight="1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spans="1:14" ht="24" customHeight="1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spans="1:14" ht="24" customHeight="1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spans="1:14" ht="24" customHeight="1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spans="1:14" ht="24" customHeight="1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spans="1:14" ht="24" customHeight="1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spans="1:14" ht="24" customHeight="1">
      <c r="A16" s="17" t="s">
        <v>60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" right="0.59" top="0.79" bottom="0.59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M17" sqref="M17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183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185</v>
      </c>
      <c r="B4" s="7" t="s">
        <v>186</v>
      </c>
      <c r="C4" s="8" t="s">
        <v>172</v>
      </c>
      <c r="D4" s="8"/>
      <c r="E4" s="8"/>
      <c r="F4" s="8"/>
      <c r="G4" s="8"/>
      <c r="H4" s="8"/>
      <c r="I4" s="8"/>
      <c r="J4" s="8"/>
      <c r="K4" s="8"/>
      <c r="L4" s="7" t="s">
        <v>81</v>
      </c>
    </row>
    <row r="5" spans="1:12" ht="25.5" customHeight="1">
      <c r="A5" s="9"/>
      <c r="B5" s="9"/>
      <c r="C5" s="10" t="s">
        <v>174</v>
      </c>
      <c r="D5" s="11" t="s">
        <v>187</v>
      </c>
      <c r="E5" s="12"/>
      <c r="F5" s="12"/>
      <c r="G5" s="12"/>
      <c r="H5" s="12"/>
      <c r="I5" s="22"/>
      <c r="J5" s="23" t="s">
        <v>175</v>
      </c>
      <c r="K5" s="23" t="s">
        <v>176</v>
      </c>
      <c r="L5" s="9"/>
    </row>
    <row r="6" spans="1:12" ht="81" customHeight="1">
      <c r="A6" s="13"/>
      <c r="B6" s="13"/>
      <c r="C6" s="10"/>
      <c r="D6" s="14" t="s">
        <v>177</v>
      </c>
      <c r="E6" s="10" t="s">
        <v>178</v>
      </c>
      <c r="F6" s="10" t="s">
        <v>179</v>
      </c>
      <c r="G6" s="10" t="s">
        <v>180</v>
      </c>
      <c r="H6" s="10" t="s">
        <v>181</v>
      </c>
      <c r="I6" s="24" t="s">
        <v>188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60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" right="0.59" top="0.7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1">
      <selection activeCell="A17" sqref="A17:IV17"/>
    </sheetView>
  </sheetViews>
  <sheetFormatPr defaultColWidth="6.875" defaultRowHeight="14.25"/>
  <cols>
    <col min="1" max="1" width="20.625" style="59" customWidth="1"/>
    <col min="2" max="2" width="41.625" style="59" customWidth="1"/>
    <col min="3" max="5" width="14.625" style="59" customWidth="1"/>
    <col min="6" max="6" width="12.00390625" style="59" customWidth="1"/>
    <col min="7" max="7" width="15.625" style="59" customWidth="1"/>
    <col min="8" max="16384" width="6.875" style="59" customWidth="1"/>
  </cols>
  <sheetData>
    <row r="1" spans="1:7" ht="16.5" customHeight="1">
      <c r="A1" s="44" t="s">
        <v>38</v>
      </c>
      <c r="B1" s="45"/>
      <c r="C1" s="45"/>
      <c r="D1" s="66"/>
      <c r="E1" s="66"/>
      <c r="F1" s="66"/>
      <c r="G1" s="66"/>
    </row>
    <row r="2" spans="1:7" ht="29.25" customHeight="1">
      <c r="A2" s="68" t="s">
        <v>39</v>
      </c>
      <c r="B2" s="68"/>
      <c r="C2" s="68"/>
      <c r="D2" s="68"/>
      <c r="E2" s="68"/>
      <c r="F2" s="68"/>
      <c r="G2" s="68"/>
    </row>
    <row r="3" spans="1:7" ht="26.25" customHeight="1">
      <c r="A3" s="69"/>
      <c r="B3" s="69"/>
      <c r="C3" s="69"/>
      <c r="D3" s="69"/>
      <c r="E3" s="69"/>
      <c r="F3" s="69"/>
      <c r="G3" s="81" t="s">
        <v>2</v>
      </c>
    </row>
    <row r="4" spans="1:7" ht="26.25" customHeight="1">
      <c r="A4" s="70" t="s">
        <v>40</v>
      </c>
      <c r="B4" s="70"/>
      <c r="C4" s="132" t="s">
        <v>36</v>
      </c>
      <c r="D4" s="82" t="s">
        <v>41</v>
      </c>
      <c r="E4" s="82" t="s">
        <v>42</v>
      </c>
      <c r="F4" s="82" t="s">
        <v>43</v>
      </c>
      <c r="G4" s="132" t="s">
        <v>44</v>
      </c>
    </row>
    <row r="5" spans="1:7" s="67" customFormat="1" ht="47.25" customHeight="1">
      <c r="A5" s="70" t="s">
        <v>45</v>
      </c>
      <c r="B5" s="70" t="s">
        <v>46</v>
      </c>
      <c r="C5" s="133"/>
      <c r="D5" s="82"/>
      <c r="E5" s="82"/>
      <c r="F5" s="82"/>
      <c r="G5" s="133"/>
    </row>
    <row r="6" spans="1:7" s="67" customFormat="1" ht="25.5" customHeight="1">
      <c r="A6" s="103">
        <v>201</v>
      </c>
      <c r="B6" s="104" t="s">
        <v>47</v>
      </c>
      <c r="C6" s="108">
        <v>82.102087</v>
      </c>
      <c r="D6" s="108">
        <v>82.102087</v>
      </c>
      <c r="E6" s="78"/>
      <c r="F6" s="78"/>
      <c r="G6" s="78"/>
    </row>
    <row r="7" spans="1:7" s="67" customFormat="1" ht="25.5" customHeight="1">
      <c r="A7" s="103">
        <v>20134</v>
      </c>
      <c r="B7" s="104" t="s">
        <v>48</v>
      </c>
      <c r="C7" s="108">
        <v>82.102087</v>
      </c>
      <c r="D7" s="108">
        <v>82.102087</v>
      </c>
      <c r="E7" s="78"/>
      <c r="F7" s="78"/>
      <c r="G7" s="78"/>
    </row>
    <row r="8" spans="1:7" s="67" customFormat="1" ht="25.5" customHeight="1">
      <c r="A8" s="112">
        <v>2013405</v>
      </c>
      <c r="B8" s="113" t="s">
        <v>49</v>
      </c>
      <c r="C8" s="109">
        <v>82.102087</v>
      </c>
      <c r="D8" s="109">
        <v>82.102087</v>
      </c>
      <c r="E8" s="78"/>
      <c r="F8" s="78"/>
      <c r="G8" s="78"/>
    </row>
    <row r="9" spans="1:7" s="67" customFormat="1" ht="25.5" customHeight="1">
      <c r="A9" s="103">
        <v>208</v>
      </c>
      <c r="B9" s="104" t="s">
        <v>50</v>
      </c>
      <c r="C9" s="108">
        <v>11.98416</v>
      </c>
      <c r="D9" s="108">
        <v>11.98416</v>
      </c>
      <c r="E9" s="78"/>
      <c r="F9" s="78"/>
      <c r="G9" s="78"/>
    </row>
    <row r="10" spans="1:7" s="67" customFormat="1" ht="25.5" customHeight="1">
      <c r="A10" s="103">
        <v>20805</v>
      </c>
      <c r="B10" s="104" t="s">
        <v>51</v>
      </c>
      <c r="C10" s="108">
        <v>11.98416</v>
      </c>
      <c r="D10" s="108">
        <v>11.98416</v>
      </c>
      <c r="E10" s="78"/>
      <c r="F10" s="78"/>
      <c r="G10" s="78"/>
    </row>
    <row r="11" spans="1:7" s="67" customFormat="1" ht="25.5" customHeight="1">
      <c r="A11" s="112">
        <v>2080502</v>
      </c>
      <c r="B11" s="113" t="s">
        <v>52</v>
      </c>
      <c r="C11" s="109">
        <v>0.6624</v>
      </c>
      <c r="D11" s="109">
        <v>0.6624</v>
      </c>
      <c r="E11" s="78"/>
      <c r="F11" s="78"/>
      <c r="G11" s="78"/>
    </row>
    <row r="12" spans="1:7" s="67" customFormat="1" ht="25.5" customHeight="1">
      <c r="A12" s="112">
        <v>2080505</v>
      </c>
      <c r="B12" s="113" t="s">
        <v>53</v>
      </c>
      <c r="C12" s="109">
        <v>11.32176</v>
      </c>
      <c r="D12" s="109">
        <v>11.32176</v>
      </c>
      <c r="E12" s="78"/>
      <c r="F12" s="78"/>
      <c r="G12" s="78"/>
    </row>
    <row r="13" spans="1:7" s="67" customFormat="1" ht="25.5" customHeight="1">
      <c r="A13" s="103">
        <v>210</v>
      </c>
      <c r="B13" s="104" t="s">
        <v>54</v>
      </c>
      <c r="C13" s="108">
        <v>4.599465</v>
      </c>
      <c r="D13" s="108">
        <v>4.599465</v>
      </c>
      <c r="E13" s="78"/>
      <c r="F13" s="78"/>
      <c r="G13" s="78"/>
    </row>
    <row r="14" spans="1:7" s="67" customFormat="1" ht="25.5" customHeight="1">
      <c r="A14" s="103">
        <v>21011</v>
      </c>
      <c r="B14" s="104" t="s">
        <v>55</v>
      </c>
      <c r="C14" s="108">
        <v>4.599465</v>
      </c>
      <c r="D14" s="108">
        <v>4.599465</v>
      </c>
      <c r="E14" s="78"/>
      <c r="F14" s="78"/>
      <c r="G14" s="78"/>
    </row>
    <row r="15" spans="1:7" s="67" customFormat="1" ht="25.5" customHeight="1">
      <c r="A15" s="112">
        <v>2101102</v>
      </c>
      <c r="B15" s="113" t="s">
        <v>56</v>
      </c>
      <c r="C15" s="109">
        <v>4.599465</v>
      </c>
      <c r="D15" s="109">
        <v>4.599465</v>
      </c>
      <c r="E15" s="78"/>
      <c r="F15" s="78"/>
      <c r="G15" s="78"/>
    </row>
    <row r="16" spans="1:7" ht="25.5" customHeight="1">
      <c r="A16" s="103">
        <v>221</v>
      </c>
      <c r="B16" s="104" t="s">
        <v>57</v>
      </c>
      <c r="C16" s="108">
        <v>10.23335</v>
      </c>
      <c r="D16" s="108">
        <v>10.23335</v>
      </c>
      <c r="E16" s="79"/>
      <c r="F16" s="79"/>
      <c r="G16" s="79"/>
    </row>
    <row r="17" spans="1:7" ht="25.5" customHeight="1">
      <c r="A17" s="103">
        <v>22102</v>
      </c>
      <c r="B17" s="104" t="s">
        <v>58</v>
      </c>
      <c r="C17" s="108">
        <v>10.23335</v>
      </c>
      <c r="D17" s="108">
        <v>10.23335</v>
      </c>
      <c r="E17" s="74"/>
      <c r="F17" s="74"/>
      <c r="G17" s="74"/>
    </row>
    <row r="18" spans="1:7" ht="25.5" customHeight="1">
      <c r="A18" s="112">
        <v>2210201</v>
      </c>
      <c r="B18" s="113" t="s">
        <v>59</v>
      </c>
      <c r="C18" s="109">
        <v>10.23335</v>
      </c>
      <c r="D18" s="109">
        <v>10.23335</v>
      </c>
      <c r="E18" s="74"/>
      <c r="F18" s="74"/>
      <c r="G18" s="74"/>
    </row>
    <row r="19" spans="1:7" ht="25.5" customHeight="1">
      <c r="A19" s="75" t="s">
        <v>60</v>
      </c>
      <c r="B19" s="76"/>
      <c r="C19" s="108">
        <v>108.919062</v>
      </c>
      <c r="D19" s="108">
        <v>108.919062</v>
      </c>
      <c r="E19" s="74"/>
      <c r="F19" s="74"/>
      <c r="G19" s="74"/>
    </row>
  </sheetData>
  <sheetProtection/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" right="0.59" top="0.79" bottom="0.59" header="0.51" footer="0.51"/>
  <pageSetup fitToHeight="5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zoomScaleSheetLayoutView="100" workbookViewId="0" topLeftCell="A1">
      <selection activeCell="D14" sqref="D14"/>
    </sheetView>
  </sheetViews>
  <sheetFormatPr defaultColWidth="6.875" defaultRowHeight="14.25"/>
  <cols>
    <col min="1" max="1" width="19.375" style="59" customWidth="1"/>
    <col min="2" max="2" width="31.625" style="59" customWidth="1"/>
    <col min="3" max="5" width="24.125" style="59" customWidth="1"/>
    <col min="6" max="16384" width="6.875" style="59" customWidth="1"/>
  </cols>
  <sheetData>
    <row r="1" spans="1:5" ht="16.5" customHeight="1">
      <c r="A1" s="44" t="s">
        <v>61</v>
      </c>
      <c r="B1" s="45"/>
      <c r="C1" s="45"/>
      <c r="D1" s="66"/>
      <c r="E1" s="66"/>
    </row>
    <row r="2" spans="1:5" ht="16.5" customHeight="1">
      <c r="A2" s="45"/>
      <c r="B2" s="45"/>
      <c r="C2" s="45"/>
      <c r="D2" s="66"/>
      <c r="E2" s="66"/>
    </row>
    <row r="3" spans="1:5" ht="29.25" customHeight="1">
      <c r="A3" s="68" t="s">
        <v>62</v>
      </c>
      <c r="B3" s="68"/>
      <c r="C3" s="68"/>
      <c r="D3" s="68"/>
      <c r="E3" s="68"/>
    </row>
    <row r="4" spans="1:5" ht="26.25" customHeight="1">
      <c r="A4" s="69"/>
      <c r="B4" s="69"/>
      <c r="C4" s="69"/>
      <c r="D4" s="69"/>
      <c r="E4" s="81" t="s">
        <v>2</v>
      </c>
    </row>
    <row r="5" spans="1:5" ht="26.25" customHeight="1">
      <c r="A5" s="128" t="s">
        <v>40</v>
      </c>
      <c r="B5" s="129"/>
      <c r="C5" s="130" t="s">
        <v>37</v>
      </c>
      <c r="D5" s="130" t="s">
        <v>63</v>
      </c>
      <c r="E5" s="130" t="s">
        <v>64</v>
      </c>
    </row>
    <row r="6" spans="1:5" s="67" customFormat="1" ht="27.75" customHeight="1">
      <c r="A6" s="70" t="s">
        <v>45</v>
      </c>
      <c r="B6" s="70" t="s">
        <v>46</v>
      </c>
      <c r="C6" s="131"/>
      <c r="D6" s="131"/>
      <c r="E6" s="131"/>
    </row>
    <row r="7" spans="1:5" s="67" customFormat="1" ht="30" customHeight="1">
      <c r="A7" s="103">
        <v>201</v>
      </c>
      <c r="B7" s="104" t="s">
        <v>48</v>
      </c>
      <c r="C7" s="108">
        <v>82.102087</v>
      </c>
      <c r="D7" s="108">
        <v>80.142087</v>
      </c>
      <c r="E7" s="108">
        <v>1.96</v>
      </c>
    </row>
    <row r="8" spans="1:5" s="67" customFormat="1" ht="30" customHeight="1">
      <c r="A8" s="103">
        <v>20134</v>
      </c>
      <c r="B8" s="104" t="s">
        <v>48</v>
      </c>
      <c r="C8" s="109">
        <v>82.102087</v>
      </c>
      <c r="D8" s="109">
        <v>80.142087</v>
      </c>
      <c r="E8" s="109">
        <v>1.96</v>
      </c>
    </row>
    <row r="9" spans="1:5" s="67" customFormat="1" ht="30" customHeight="1">
      <c r="A9" s="112">
        <v>2013405</v>
      </c>
      <c r="B9" s="113" t="s">
        <v>49</v>
      </c>
      <c r="C9" s="109">
        <v>82.102087</v>
      </c>
      <c r="D9" s="109">
        <v>80.142087</v>
      </c>
      <c r="E9" s="109">
        <v>1.96</v>
      </c>
    </row>
    <row r="10" spans="1:5" s="67" customFormat="1" ht="30" customHeight="1">
      <c r="A10" s="103">
        <v>208</v>
      </c>
      <c r="B10" s="104" t="s">
        <v>51</v>
      </c>
      <c r="C10" s="108">
        <v>11.98416</v>
      </c>
      <c r="D10" s="108">
        <v>11.98416</v>
      </c>
      <c r="E10" s="108"/>
    </row>
    <row r="11" spans="1:5" s="67" customFormat="1" ht="30" customHeight="1">
      <c r="A11" s="103">
        <v>20805</v>
      </c>
      <c r="B11" s="104" t="s">
        <v>51</v>
      </c>
      <c r="C11" s="108">
        <v>11.98416</v>
      </c>
      <c r="D11" s="108">
        <v>11.98416</v>
      </c>
      <c r="E11" s="108"/>
    </row>
    <row r="12" spans="1:5" s="67" customFormat="1" ht="30" customHeight="1">
      <c r="A12" s="112">
        <v>2080502</v>
      </c>
      <c r="B12" s="113" t="s">
        <v>52</v>
      </c>
      <c r="C12" s="109">
        <v>0.6624</v>
      </c>
      <c r="D12" s="109">
        <v>0.6624</v>
      </c>
      <c r="E12" s="109"/>
    </row>
    <row r="13" spans="1:5" s="67" customFormat="1" ht="30" customHeight="1">
      <c r="A13" s="112">
        <v>2080505</v>
      </c>
      <c r="B13" s="113" t="s">
        <v>53</v>
      </c>
      <c r="C13" s="109">
        <v>11.32176</v>
      </c>
      <c r="D13" s="109">
        <v>11.32176</v>
      </c>
      <c r="E13" s="109"/>
    </row>
    <row r="14" spans="1:5" s="67" customFormat="1" ht="30" customHeight="1">
      <c r="A14" s="103">
        <v>210</v>
      </c>
      <c r="B14" s="104" t="s">
        <v>55</v>
      </c>
      <c r="C14" s="108">
        <v>4.599465</v>
      </c>
      <c r="D14" s="108">
        <v>4.599465</v>
      </c>
      <c r="E14" s="108"/>
    </row>
    <row r="15" spans="1:5" s="67" customFormat="1" ht="30" customHeight="1">
      <c r="A15" s="103">
        <v>21011</v>
      </c>
      <c r="B15" s="104" t="s">
        <v>55</v>
      </c>
      <c r="C15" s="108">
        <v>4.599465</v>
      </c>
      <c r="D15" s="108">
        <v>4.599465</v>
      </c>
      <c r="E15" s="108"/>
    </row>
    <row r="16" spans="1:5" s="67" customFormat="1" ht="30" customHeight="1">
      <c r="A16" s="112">
        <v>2101102</v>
      </c>
      <c r="B16" s="113" t="s">
        <v>56</v>
      </c>
      <c r="C16" s="109">
        <v>4.599465</v>
      </c>
      <c r="D16" s="109">
        <v>4.599465</v>
      </c>
      <c r="E16" s="109"/>
    </row>
    <row r="17" spans="1:5" s="67" customFormat="1" ht="30" customHeight="1">
      <c r="A17" s="103">
        <v>221</v>
      </c>
      <c r="B17" s="104" t="s">
        <v>58</v>
      </c>
      <c r="C17" s="108">
        <v>10.23335</v>
      </c>
      <c r="D17" s="108">
        <v>10.23335</v>
      </c>
      <c r="E17" s="108"/>
    </row>
    <row r="18" spans="1:5" s="67" customFormat="1" ht="30" customHeight="1">
      <c r="A18" s="103">
        <v>22102</v>
      </c>
      <c r="B18" s="104" t="s">
        <v>58</v>
      </c>
      <c r="C18" s="108">
        <v>10.23335</v>
      </c>
      <c r="D18" s="108">
        <v>10.23335</v>
      </c>
      <c r="E18" s="108"/>
    </row>
    <row r="19" spans="1:5" ht="30" customHeight="1">
      <c r="A19" s="112">
        <v>2210201</v>
      </c>
      <c r="B19" s="113" t="s">
        <v>59</v>
      </c>
      <c r="C19" s="109">
        <v>10.23335</v>
      </c>
      <c r="D19" s="109">
        <v>10.23335</v>
      </c>
      <c r="E19" s="109"/>
    </row>
    <row r="20" spans="1:5" ht="30" customHeight="1">
      <c r="A20" s="75" t="s">
        <v>60</v>
      </c>
      <c r="B20" s="76"/>
      <c r="C20" s="108">
        <v>108.919062</v>
      </c>
      <c r="D20" s="108">
        <v>106.959062</v>
      </c>
      <c r="E20" s="108">
        <v>1.96</v>
      </c>
    </row>
  </sheetData>
  <sheetProtection/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" right="0.59" top="0.79" bottom="0.59" header="0.51" footer="0.51"/>
  <pageSetup fitToHeight="5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SheetLayoutView="100" workbookViewId="0" topLeftCell="A1">
      <selection activeCell="F11" sqref="F11"/>
    </sheetView>
  </sheetViews>
  <sheetFormatPr defaultColWidth="6.875" defaultRowHeight="14.2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 customWidth="1"/>
  </cols>
  <sheetData>
    <row r="1" spans="1:6" ht="16.5" customHeight="1">
      <c r="A1" s="69" t="s">
        <v>65</v>
      </c>
      <c r="B1" s="124"/>
      <c r="C1" s="124"/>
      <c r="D1" s="124"/>
      <c r="E1" s="124"/>
      <c r="F1" s="125"/>
    </row>
    <row r="2" spans="1:6" ht="18.75" customHeight="1">
      <c r="A2" s="126"/>
      <c r="B2" s="124"/>
      <c r="C2" s="124"/>
      <c r="D2" s="124"/>
      <c r="E2" s="124"/>
      <c r="F2" s="125"/>
    </row>
    <row r="3" spans="1:6" ht="21" customHeight="1">
      <c r="A3" s="85" t="s">
        <v>66</v>
      </c>
      <c r="B3" s="85"/>
      <c r="C3" s="85"/>
      <c r="D3" s="85"/>
      <c r="E3" s="85"/>
      <c r="F3" s="85"/>
    </row>
    <row r="4" spans="1:6" ht="14.25" customHeight="1">
      <c r="A4" s="127"/>
      <c r="B4" s="127"/>
      <c r="C4" s="127"/>
      <c r="D4" s="127"/>
      <c r="E4" s="127"/>
      <c r="F4" s="87" t="s">
        <v>2</v>
      </c>
    </row>
    <row r="5" spans="1:6" ht="24" customHeight="1">
      <c r="A5" s="139" t="s">
        <v>3</v>
      </c>
      <c r="B5" s="70"/>
      <c r="C5" s="139" t="s">
        <v>4</v>
      </c>
      <c r="D5" s="70"/>
      <c r="E5" s="70"/>
      <c r="F5" s="70"/>
    </row>
    <row r="6" spans="1:6" ht="24" customHeight="1">
      <c r="A6" s="139" t="s">
        <v>5</v>
      </c>
      <c r="B6" s="139" t="s">
        <v>6</v>
      </c>
      <c r="C6" s="70" t="s">
        <v>40</v>
      </c>
      <c r="D6" s="70" t="s">
        <v>6</v>
      </c>
      <c r="E6" s="70"/>
      <c r="F6" s="70"/>
    </row>
    <row r="7" spans="1:6" ht="24" customHeight="1">
      <c r="A7" s="70"/>
      <c r="B7" s="70"/>
      <c r="C7" s="70"/>
      <c r="D7" s="70" t="s">
        <v>67</v>
      </c>
      <c r="E7" s="70" t="s">
        <v>41</v>
      </c>
      <c r="F7" s="70" t="s">
        <v>68</v>
      </c>
    </row>
    <row r="8" spans="1:6" ht="28.5" customHeight="1">
      <c r="A8" s="74" t="s">
        <v>11</v>
      </c>
      <c r="B8" s="109">
        <v>108.919062</v>
      </c>
      <c r="C8" s="72" t="s">
        <v>12</v>
      </c>
      <c r="D8" s="109">
        <v>82.102087</v>
      </c>
      <c r="E8" s="109">
        <v>82.102087</v>
      </c>
      <c r="F8" s="78"/>
    </row>
    <row r="9" spans="1:6" ht="28.5" customHeight="1">
      <c r="A9" s="74" t="s">
        <v>13</v>
      </c>
      <c r="B9" s="74"/>
      <c r="C9" s="72" t="s">
        <v>14</v>
      </c>
      <c r="D9" s="109"/>
      <c r="E9" s="109"/>
      <c r="F9" s="78"/>
    </row>
    <row r="10" spans="1:6" ht="28.5" customHeight="1">
      <c r="A10" s="74"/>
      <c r="B10" s="74"/>
      <c r="C10" s="72" t="s">
        <v>16</v>
      </c>
      <c r="D10" s="109"/>
      <c r="E10" s="109"/>
      <c r="F10" s="78"/>
    </row>
    <row r="11" spans="1:6" ht="28.5" customHeight="1">
      <c r="A11" s="74"/>
      <c r="B11" s="74"/>
      <c r="C11" s="74" t="s">
        <v>18</v>
      </c>
      <c r="D11" s="109"/>
      <c r="E11" s="109"/>
      <c r="F11" s="78"/>
    </row>
    <row r="12" spans="1:6" ht="28.5" customHeight="1">
      <c r="A12" s="74"/>
      <c r="B12" s="74"/>
      <c r="C12" s="72" t="s">
        <v>19</v>
      </c>
      <c r="D12" s="109"/>
      <c r="E12" s="109"/>
      <c r="F12" s="78"/>
    </row>
    <row r="13" spans="1:6" ht="28.5" customHeight="1">
      <c r="A13" s="74"/>
      <c r="B13" s="74"/>
      <c r="C13" s="72" t="s">
        <v>20</v>
      </c>
      <c r="D13" s="109"/>
      <c r="E13" s="109"/>
      <c r="F13" s="78"/>
    </row>
    <row r="14" spans="1:6" ht="28.5" customHeight="1">
      <c r="A14" s="74"/>
      <c r="B14" s="74"/>
      <c r="C14" s="74" t="s">
        <v>21</v>
      </c>
      <c r="D14" s="109"/>
      <c r="E14" s="109"/>
      <c r="F14" s="74"/>
    </row>
    <row r="15" spans="1:6" ht="28.5" customHeight="1">
      <c r="A15" s="74"/>
      <c r="B15" s="74"/>
      <c r="C15" s="74" t="s">
        <v>22</v>
      </c>
      <c r="D15" s="109">
        <v>11.98416</v>
      </c>
      <c r="E15" s="109">
        <v>11.98416</v>
      </c>
      <c r="F15" s="74"/>
    </row>
    <row r="16" spans="1:6" ht="28.5" customHeight="1">
      <c r="A16" s="74"/>
      <c r="B16" s="74"/>
      <c r="C16" s="72" t="s">
        <v>23</v>
      </c>
      <c r="D16" s="109">
        <v>4.599465</v>
      </c>
      <c r="E16" s="109">
        <v>4.599465</v>
      </c>
      <c r="F16" s="74"/>
    </row>
    <row r="17" spans="1:6" ht="28.5" customHeight="1">
      <c r="A17" s="74"/>
      <c r="B17" s="74"/>
      <c r="C17" s="72" t="s">
        <v>24</v>
      </c>
      <c r="D17" s="109"/>
      <c r="E17" s="109"/>
      <c r="F17" s="74"/>
    </row>
    <row r="18" spans="1:6" ht="28.5" customHeight="1">
      <c r="A18" s="74"/>
      <c r="B18" s="74"/>
      <c r="C18" s="74" t="s">
        <v>25</v>
      </c>
      <c r="D18" s="109"/>
      <c r="E18" s="109"/>
      <c r="F18" s="74"/>
    </row>
    <row r="19" spans="1:6" ht="28.5" customHeight="1">
      <c r="A19" s="74"/>
      <c r="B19" s="74"/>
      <c r="C19" s="74" t="s">
        <v>26</v>
      </c>
      <c r="D19" s="109"/>
      <c r="E19" s="109"/>
      <c r="F19" s="74"/>
    </row>
    <row r="20" spans="1:6" ht="28.5" customHeight="1">
      <c r="A20" s="74"/>
      <c r="B20" s="74"/>
      <c r="C20" s="74" t="s">
        <v>27</v>
      </c>
      <c r="D20" s="109"/>
      <c r="E20" s="109"/>
      <c r="F20" s="74"/>
    </row>
    <row r="21" spans="1:6" ht="28.5" customHeight="1">
      <c r="A21" s="74"/>
      <c r="B21" s="74"/>
      <c r="C21" s="74" t="s">
        <v>69</v>
      </c>
      <c r="D21" s="109"/>
      <c r="E21" s="109"/>
      <c r="F21" s="74"/>
    </row>
    <row r="22" spans="1:6" ht="28.5" customHeight="1">
      <c r="A22" s="74"/>
      <c r="B22" s="74"/>
      <c r="C22" s="74" t="s">
        <v>29</v>
      </c>
      <c r="D22" s="109"/>
      <c r="E22" s="109"/>
      <c r="F22" s="74"/>
    </row>
    <row r="23" spans="1:6" ht="28.5" customHeight="1">
      <c r="A23" s="74"/>
      <c r="B23" s="74"/>
      <c r="C23" s="74" t="s">
        <v>30</v>
      </c>
      <c r="D23" s="109"/>
      <c r="E23" s="109"/>
      <c r="F23" s="74"/>
    </row>
    <row r="24" spans="1:6" ht="28.5" customHeight="1">
      <c r="A24" s="74"/>
      <c r="B24" s="74"/>
      <c r="C24" s="74" t="s">
        <v>31</v>
      </c>
      <c r="D24" s="109"/>
      <c r="E24" s="109"/>
      <c r="F24" s="74"/>
    </row>
    <row r="25" spans="1:6" ht="28.5" customHeight="1">
      <c r="A25" s="74"/>
      <c r="B25" s="74"/>
      <c r="C25" s="74" t="s">
        <v>32</v>
      </c>
      <c r="D25" s="109">
        <v>10.23335</v>
      </c>
      <c r="E25" s="109">
        <v>10.23335</v>
      </c>
      <c r="F25" s="74"/>
    </row>
    <row r="26" spans="1:6" ht="28.5" customHeight="1">
      <c r="A26" s="74"/>
      <c r="B26" s="74"/>
      <c r="C26" s="74" t="s">
        <v>33</v>
      </c>
      <c r="D26" s="109"/>
      <c r="E26" s="109"/>
      <c r="F26" s="74"/>
    </row>
    <row r="27" spans="1:6" ht="28.5" customHeight="1">
      <c r="A27" s="74"/>
      <c r="B27" s="74"/>
      <c r="C27" s="74" t="s">
        <v>34</v>
      </c>
      <c r="D27" s="109"/>
      <c r="E27" s="109"/>
      <c r="F27" s="74"/>
    </row>
    <row r="28" spans="1:6" ht="28.5" customHeight="1">
      <c r="A28" s="74"/>
      <c r="B28" s="74"/>
      <c r="C28" s="74" t="s">
        <v>35</v>
      </c>
      <c r="D28" s="100"/>
      <c r="E28" s="100"/>
      <c r="F28" s="74"/>
    </row>
    <row r="29" spans="1:6" ht="28.5" customHeight="1">
      <c r="A29" s="70" t="s">
        <v>36</v>
      </c>
      <c r="B29" s="109">
        <v>108.919062</v>
      </c>
      <c r="C29" s="70" t="s">
        <v>37</v>
      </c>
      <c r="D29" s="109">
        <v>108.919062</v>
      </c>
      <c r="E29" s="109">
        <v>108.919062</v>
      </c>
      <c r="F29" s="74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" right="0.59" top="0.79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SheetLayoutView="100" workbookViewId="0" topLeftCell="A10">
      <selection activeCell="L19" sqref="L19"/>
    </sheetView>
  </sheetViews>
  <sheetFormatPr defaultColWidth="6.875" defaultRowHeight="14.25"/>
  <cols>
    <col min="1" max="1" width="18.125" style="59" customWidth="1"/>
    <col min="2" max="2" width="41.625" style="59" customWidth="1"/>
    <col min="3" max="8" width="10.00390625" style="59" customWidth="1"/>
    <col min="9" max="11" width="10.875" style="59" customWidth="1"/>
    <col min="12" max="16384" width="6.875" style="59" customWidth="1"/>
  </cols>
  <sheetData>
    <row r="1" spans="1:11" ht="16.5" customHeight="1">
      <c r="A1" s="44" t="s">
        <v>70</v>
      </c>
      <c r="B1" s="45"/>
      <c r="C1" s="45"/>
      <c r="D1" s="45"/>
      <c r="E1" s="45"/>
      <c r="F1" s="45"/>
      <c r="G1" s="45"/>
      <c r="H1" s="45"/>
      <c r="I1" s="66"/>
      <c r="J1" s="66"/>
      <c r="K1" s="66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66"/>
      <c r="J2" s="66"/>
      <c r="K2" s="66"/>
    </row>
    <row r="3" spans="1:11" ht="29.25" customHeight="1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6.25" customHeight="1">
      <c r="A4" s="102"/>
      <c r="B4" s="102"/>
      <c r="C4" s="102"/>
      <c r="D4" s="102"/>
      <c r="E4" s="102"/>
      <c r="F4" s="102"/>
      <c r="G4" s="102"/>
      <c r="H4" s="102"/>
      <c r="I4" s="102"/>
      <c r="J4" s="77" t="s">
        <v>2</v>
      </c>
      <c r="K4" s="77"/>
    </row>
    <row r="5" spans="1:11" ht="26.25" customHeight="1">
      <c r="A5" s="70" t="s">
        <v>40</v>
      </c>
      <c r="B5" s="70"/>
      <c r="C5" s="70" t="s">
        <v>72</v>
      </c>
      <c r="D5" s="70"/>
      <c r="E5" s="70"/>
      <c r="F5" s="70" t="s">
        <v>73</v>
      </c>
      <c r="G5" s="70"/>
      <c r="H5" s="70"/>
      <c r="I5" s="70" t="s">
        <v>74</v>
      </c>
      <c r="J5" s="70"/>
      <c r="K5" s="70"/>
    </row>
    <row r="6" spans="1:11" s="67" customFormat="1" ht="30.75" customHeight="1">
      <c r="A6" s="70" t="s">
        <v>45</v>
      </c>
      <c r="B6" s="70" t="s">
        <v>46</v>
      </c>
      <c r="C6" s="70" t="s">
        <v>75</v>
      </c>
      <c r="D6" s="70" t="s">
        <v>63</v>
      </c>
      <c r="E6" s="70" t="s">
        <v>64</v>
      </c>
      <c r="F6" s="70" t="s">
        <v>75</v>
      </c>
      <c r="G6" s="70" t="s">
        <v>63</v>
      </c>
      <c r="H6" s="70" t="s">
        <v>64</v>
      </c>
      <c r="I6" s="70" t="s">
        <v>75</v>
      </c>
      <c r="J6" s="70" t="s">
        <v>63</v>
      </c>
      <c r="K6" s="70" t="s">
        <v>64</v>
      </c>
    </row>
    <row r="7" spans="1:11" s="67" customFormat="1" ht="30.75" customHeight="1">
      <c r="A7" s="103">
        <v>201</v>
      </c>
      <c r="B7" s="104" t="s">
        <v>48</v>
      </c>
      <c r="C7" s="105">
        <v>71.52</v>
      </c>
      <c r="D7" s="106">
        <v>71.52</v>
      </c>
      <c r="E7" s="107"/>
      <c r="F7" s="108">
        <v>82.102087</v>
      </c>
      <c r="G7" s="108">
        <v>80.142087</v>
      </c>
      <c r="H7" s="108">
        <v>1.96</v>
      </c>
      <c r="I7" s="123">
        <f>F7/C7-1</f>
        <v>0.14795982941834462</v>
      </c>
      <c r="J7" s="123">
        <f>G7/D7-1</f>
        <v>0.12055490771812094</v>
      </c>
      <c r="K7" s="123"/>
    </row>
    <row r="8" spans="1:11" s="67" customFormat="1" ht="25.5" customHeight="1">
      <c r="A8" s="103">
        <v>20134</v>
      </c>
      <c r="B8" s="104" t="s">
        <v>48</v>
      </c>
      <c r="C8" s="105">
        <v>71.52</v>
      </c>
      <c r="D8" s="106">
        <v>71.52</v>
      </c>
      <c r="E8" s="107"/>
      <c r="F8" s="109">
        <v>82.102087</v>
      </c>
      <c r="G8" s="110">
        <v>80.142087</v>
      </c>
      <c r="H8" s="111"/>
      <c r="I8" s="123">
        <f aca="true" t="shared" si="0" ref="I8:I21">F8/C8-1</f>
        <v>0.14795982941834462</v>
      </c>
      <c r="J8" s="123">
        <f aca="true" t="shared" si="1" ref="J8:J21">G8/D8-1</f>
        <v>0.12055490771812094</v>
      </c>
      <c r="K8" s="111"/>
    </row>
    <row r="9" spans="1:11" s="67" customFormat="1" ht="30.75" customHeight="1">
      <c r="A9" s="112">
        <v>2013405</v>
      </c>
      <c r="B9" s="113" t="s">
        <v>49</v>
      </c>
      <c r="C9" s="105">
        <v>71.52</v>
      </c>
      <c r="D9" s="106">
        <v>71.52</v>
      </c>
      <c r="E9" s="107"/>
      <c r="F9" s="109">
        <v>82.102087</v>
      </c>
      <c r="G9" s="110">
        <v>80.142087</v>
      </c>
      <c r="H9" s="114">
        <v>1.96</v>
      </c>
      <c r="I9" s="123">
        <f t="shared" si="0"/>
        <v>0.14795982941834462</v>
      </c>
      <c r="J9" s="123">
        <f t="shared" si="1"/>
        <v>0.12055490771812094</v>
      </c>
      <c r="K9" s="74"/>
    </row>
    <row r="10" spans="1:11" s="67" customFormat="1" ht="30.75" customHeight="1">
      <c r="A10" s="103">
        <v>208</v>
      </c>
      <c r="B10" s="104" t="s">
        <v>51</v>
      </c>
      <c r="C10" s="105">
        <v>15.17</v>
      </c>
      <c r="D10" s="106">
        <v>15.17</v>
      </c>
      <c r="E10" s="107"/>
      <c r="F10" s="108">
        <v>11.98416</v>
      </c>
      <c r="G10" s="115">
        <v>11.98416</v>
      </c>
      <c r="H10" s="116"/>
      <c r="I10" s="123">
        <f t="shared" si="0"/>
        <v>-0.21000922874093608</v>
      </c>
      <c r="J10" s="123">
        <f t="shared" si="1"/>
        <v>-0.21000922874093608</v>
      </c>
      <c r="K10" s="74"/>
    </row>
    <row r="11" spans="1:11" s="67" customFormat="1" ht="25.5" customHeight="1">
      <c r="A11" s="103">
        <v>20805</v>
      </c>
      <c r="B11" s="104" t="s">
        <v>51</v>
      </c>
      <c r="C11" s="105">
        <v>15.17</v>
      </c>
      <c r="D11" s="106">
        <v>15.17</v>
      </c>
      <c r="E11" s="107"/>
      <c r="F11" s="108">
        <v>11.98416</v>
      </c>
      <c r="G11" s="115">
        <v>11.98416</v>
      </c>
      <c r="H11" s="117"/>
      <c r="I11" s="123">
        <f t="shared" si="0"/>
        <v>-0.21000922874093608</v>
      </c>
      <c r="J11" s="123">
        <f t="shared" si="1"/>
        <v>-0.21000922874093608</v>
      </c>
      <c r="K11" s="117"/>
    </row>
    <row r="12" spans="1:11" s="67" customFormat="1" ht="30.75" customHeight="1">
      <c r="A12" s="112">
        <v>2080502</v>
      </c>
      <c r="B12" s="113" t="s">
        <v>52</v>
      </c>
      <c r="C12" s="105">
        <v>0.34</v>
      </c>
      <c r="D12" s="106">
        <v>0.34</v>
      </c>
      <c r="E12" s="107"/>
      <c r="F12" s="109">
        <v>0.6624</v>
      </c>
      <c r="G12" s="110">
        <v>0.6624</v>
      </c>
      <c r="H12" s="114"/>
      <c r="I12" s="123">
        <f t="shared" si="0"/>
        <v>0.9482352941176468</v>
      </c>
      <c r="J12" s="123">
        <f t="shared" si="1"/>
        <v>0.9482352941176468</v>
      </c>
      <c r="K12" s="74"/>
    </row>
    <row r="13" spans="1:11" s="67" customFormat="1" ht="30.75" customHeight="1">
      <c r="A13" s="112">
        <v>2080505</v>
      </c>
      <c r="B13" s="113" t="s">
        <v>53</v>
      </c>
      <c r="C13" s="105">
        <v>9.83</v>
      </c>
      <c r="D13" s="106">
        <v>9.83</v>
      </c>
      <c r="E13" s="107"/>
      <c r="F13" s="109">
        <v>11.32176</v>
      </c>
      <c r="G13" s="110">
        <v>11.32176</v>
      </c>
      <c r="H13" s="114"/>
      <c r="I13" s="123">
        <f t="shared" si="0"/>
        <v>0.15175584944048826</v>
      </c>
      <c r="J13" s="123">
        <f t="shared" si="1"/>
        <v>0.15175584944048826</v>
      </c>
      <c r="K13" s="74"/>
    </row>
    <row r="14" spans="1:11" s="67" customFormat="1" ht="30.75" customHeight="1">
      <c r="A14" s="112">
        <v>2080506</v>
      </c>
      <c r="B14" s="113" t="s">
        <v>76</v>
      </c>
      <c r="C14" s="105">
        <v>5</v>
      </c>
      <c r="D14" s="106">
        <v>5</v>
      </c>
      <c r="E14" s="107"/>
      <c r="F14" s="109"/>
      <c r="G14" s="110"/>
      <c r="H14" s="114"/>
      <c r="I14" s="123">
        <f t="shared" si="0"/>
        <v>-1</v>
      </c>
      <c r="J14" s="123">
        <f t="shared" si="1"/>
        <v>-1</v>
      </c>
      <c r="K14" s="74"/>
    </row>
    <row r="15" spans="1:11" s="67" customFormat="1" ht="30.75" customHeight="1">
      <c r="A15" s="103">
        <v>210</v>
      </c>
      <c r="B15" s="104" t="s">
        <v>55</v>
      </c>
      <c r="C15" s="105">
        <v>3.99</v>
      </c>
      <c r="D15" s="106">
        <v>3.99</v>
      </c>
      <c r="E15" s="107"/>
      <c r="F15" s="108">
        <v>4.599465</v>
      </c>
      <c r="G15" s="115">
        <v>4.599465</v>
      </c>
      <c r="H15" s="116"/>
      <c r="I15" s="123">
        <f t="shared" si="0"/>
        <v>0.1527481203007519</v>
      </c>
      <c r="J15" s="123">
        <f t="shared" si="1"/>
        <v>0.1527481203007519</v>
      </c>
      <c r="K15" s="74"/>
    </row>
    <row r="16" spans="1:11" s="67" customFormat="1" ht="25.5" customHeight="1">
      <c r="A16" s="103">
        <v>21011</v>
      </c>
      <c r="B16" s="104" t="s">
        <v>55</v>
      </c>
      <c r="C16" s="105">
        <v>3.99</v>
      </c>
      <c r="D16" s="106">
        <v>3.99</v>
      </c>
      <c r="E16" s="107"/>
      <c r="F16" s="108">
        <v>4.599465</v>
      </c>
      <c r="G16" s="115">
        <v>4.599465</v>
      </c>
      <c r="H16" s="117"/>
      <c r="I16" s="123">
        <f t="shared" si="0"/>
        <v>0.1527481203007519</v>
      </c>
      <c r="J16" s="123">
        <f t="shared" si="1"/>
        <v>0.1527481203007519</v>
      </c>
      <c r="K16" s="117"/>
    </row>
    <row r="17" spans="1:11" s="67" customFormat="1" ht="30.75" customHeight="1">
      <c r="A17" s="112">
        <v>2101102</v>
      </c>
      <c r="B17" s="113" t="s">
        <v>56</v>
      </c>
      <c r="C17" s="105">
        <v>3.99</v>
      </c>
      <c r="D17" s="106">
        <v>3.99</v>
      </c>
      <c r="E17" s="107"/>
      <c r="F17" s="109">
        <v>4.599465</v>
      </c>
      <c r="G17" s="110">
        <v>4.599465</v>
      </c>
      <c r="H17" s="114"/>
      <c r="I17" s="123">
        <f t="shared" si="0"/>
        <v>0.1527481203007519</v>
      </c>
      <c r="J17" s="123">
        <f t="shared" si="1"/>
        <v>0.1527481203007519</v>
      </c>
      <c r="K17" s="74"/>
    </row>
    <row r="18" spans="1:11" s="67" customFormat="1" ht="30.75" customHeight="1">
      <c r="A18" s="103">
        <v>221</v>
      </c>
      <c r="B18" s="104" t="s">
        <v>58</v>
      </c>
      <c r="C18" s="105">
        <v>8.97</v>
      </c>
      <c r="D18" s="106">
        <v>8.97</v>
      </c>
      <c r="E18" s="118"/>
      <c r="F18" s="108">
        <v>10.23335</v>
      </c>
      <c r="G18" s="115">
        <v>10.23335</v>
      </c>
      <c r="H18" s="116"/>
      <c r="I18" s="123">
        <f t="shared" si="0"/>
        <v>0.14084169453734652</v>
      </c>
      <c r="J18" s="123">
        <f t="shared" si="1"/>
        <v>0.14084169453734652</v>
      </c>
      <c r="K18" s="74"/>
    </row>
    <row r="19" spans="1:11" ht="25.5" customHeight="1">
      <c r="A19" s="103">
        <v>22102</v>
      </c>
      <c r="B19" s="104" t="s">
        <v>58</v>
      </c>
      <c r="C19" s="105">
        <v>8.97</v>
      </c>
      <c r="D19" s="106">
        <v>8.97</v>
      </c>
      <c r="E19" s="118"/>
      <c r="F19" s="108">
        <v>10.23335</v>
      </c>
      <c r="G19" s="115">
        <v>10.23335</v>
      </c>
      <c r="H19" s="119"/>
      <c r="I19" s="123">
        <f t="shared" si="0"/>
        <v>0.14084169453734652</v>
      </c>
      <c r="J19" s="123">
        <f t="shared" si="1"/>
        <v>0.14084169453734652</v>
      </c>
      <c r="K19" s="119"/>
    </row>
    <row r="20" spans="1:11" s="67" customFormat="1" ht="30.75" customHeight="1">
      <c r="A20" s="112">
        <v>2210201</v>
      </c>
      <c r="B20" s="113" t="s">
        <v>59</v>
      </c>
      <c r="C20" s="105">
        <v>8.97</v>
      </c>
      <c r="D20" s="106">
        <v>8.97</v>
      </c>
      <c r="E20" s="118"/>
      <c r="F20" s="109">
        <v>10.23335</v>
      </c>
      <c r="G20" s="110">
        <v>10.23335</v>
      </c>
      <c r="H20" s="114"/>
      <c r="I20" s="123">
        <f t="shared" si="0"/>
        <v>0.14084169453734652</v>
      </c>
      <c r="J20" s="123">
        <f t="shared" si="1"/>
        <v>0.14084169453734652</v>
      </c>
      <c r="K20" s="74"/>
    </row>
    <row r="21" spans="1:11" ht="30.75" customHeight="1">
      <c r="A21" s="120" t="s">
        <v>77</v>
      </c>
      <c r="B21" s="121"/>
      <c r="C21" s="105">
        <v>99.64</v>
      </c>
      <c r="D21" s="122">
        <v>99.64</v>
      </c>
      <c r="E21" s="118"/>
      <c r="F21" s="108">
        <v>108.919062</v>
      </c>
      <c r="G21" s="115">
        <v>106.959062</v>
      </c>
      <c r="H21" s="116">
        <v>1.96</v>
      </c>
      <c r="I21" s="123">
        <f t="shared" si="0"/>
        <v>0.093125873143316</v>
      </c>
      <c r="J21" s="123">
        <f t="shared" si="1"/>
        <v>0.07345505820955434</v>
      </c>
      <c r="K21" s="74"/>
    </row>
  </sheetData>
  <sheetProtection/>
  <mergeCells count="7">
    <mergeCell ref="A3:K3"/>
    <mergeCell ref="J4:K4"/>
    <mergeCell ref="A5:B5"/>
    <mergeCell ref="C5:E5"/>
    <mergeCell ref="F5:H5"/>
    <mergeCell ref="I5:K5"/>
    <mergeCell ref="A21:B21"/>
  </mergeCells>
  <printOptions horizontalCentered="1"/>
  <pageMargins left="0.59" right="0.59" top="0.79" bottom="0.59" header="0.51" footer="0.51"/>
  <pageSetup fitToHeight="5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25">
      <selection activeCell="B58" sqref="B58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95" t="s">
        <v>78</v>
      </c>
      <c r="B1" s="96"/>
      <c r="C1" s="96"/>
    </row>
    <row r="2" spans="1:5" ht="44.25" customHeight="1">
      <c r="A2" s="97" t="s">
        <v>79</v>
      </c>
      <c r="B2" s="97"/>
      <c r="C2" s="97"/>
      <c r="D2" s="80"/>
      <c r="E2" s="80"/>
    </row>
    <row r="3" ht="20.25" customHeight="1">
      <c r="C3" s="98" t="s">
        <v>2</v>
      </c>
    </row>
    <row r="4" spans="1:3" ht="22.5" customHeight="1">
      <c r="A4" s="99" t="s">
        <v>80</v>
      </c>
      <c r="B4" s="99" t="s">
        <v>6</v>
      </c>
      <c r="C4" s="99" t="s">
        <v>81</v>
      </c>
    </row>
    <row r="5" spans="1:3" ht="22.5" customHeight="1">
      <c r="A5" s="100" t="s">
        <v>82</v>
      </c>
      <c r="B5" s="100">
        <v>101.62</v>
      </c>
      <c r="C5" s="100"/>
    </row>
    <row r="6" spans="1:3" ht="22.5" customHeight="1">
      <c r="A6" s="100" t="s">
        <v>83</v>
      </c>
      <c r="B6" s="100">
        <v>42.67</v>
      </c>
      <c r="C6" s="100"/>
    </row>
    <row r="7" spans="1:3" ht="22.5" customHeight="1">
      <c r="A7" s="100" t="s">
        <v>84</v>
      </c>
      <c r="B7" s="100">
        <v>4.56</v>
      </c>
      <c r="C7" s="100"/>
    </row>
    <row r="8" spans="1:3" ht="22.5" customHeight="1">
      <c r="A8" s="100" t="s">
        <v>85</v>
      </c>
      <c r="B8" s="100"/>
      <c r="C8" s="100"/>
    </row>
    <row r="9" spans="1:3" ht="22.5" customHeight="1">
      <c r="A9" s="100" t="s">
        <v>86</v>
      </c>
      <c r="B9" s="100">
        <v>27.96</v>
      </c>
      <c r="C9" s="100"/>
    </row>
    <row r="10" spans="1:3" ht="22.5" customHeight="1">
      <c r="A10" s="100" t="s">
        <v>87</v>
      </c>
      <c r="B10" s="100">
        <v>11.32</v>
      </c>
      <c r="C10" s="100"/>
    </row>
    <row r="11" spans="1:3" ht="22.5" customHeight="1">
      <c r="A11" s="100" t="s">
        <v>88</v>
      </c>
      <c r="B11" s="100"/>
      <c r="C11" s="100"/>
    </row>
    <row r="12" spans="1:3" ht="22.5" customHeight="1">
      <c r="A12" s="100" t="s">
        <v>89</v>
      </c>
      <c r="B12" s="100">
        <v>4.6</v>
      </c>
      <c r="C12" s="100"/>
    </row>
    <row r="13" spans="1:3" ht="22.5" customHeight="1">
      <c r="A13" s="100" t="s">
        <v>90</v>
      </c>
      <c r="B13" s="100"/>
      <c r="C13" s="100"/>
    </row>
    <row r="14" spans="1:3" ht="22.5" customHeight="1">
      <c r="A14" s="100" t="s">
        <v>91</v>
      </c>
      <c r="B14" s="100">
        <v>0.26</v>
      </c>
      <c r="C14" s="100"/>
    </row>
    <row r="15" spans="1:3" ht="22.5" customHeight="1">
      <c r="A15" s="100" t="s">
        <v>92</v>
      </c>
      <c r="B15" s="100">
        <v>10.23</v>
      </c>
      <c r="C15" s="100"/>
    </row>
    <row r="16" spans="1:3" ht="22.5" customHeight="1">
      <c r="A16" s="100" t="s">
        <v>93</v>
      </c>
      <c r="B16" s="100"/>
      <c r="C16" s="100"/>
    </row>
    <row r="17" spans="1:3" ht="22.5" customHeight="1">
      <c r="A17" s="100" t="s">
        <v>94</v>
      </c>
      <c r="B17" s="100">
        <v>4.68</v>
      </c>
      <c r="C17" s="100"/>
    </row>
    <row r="18" spans="1:3" ht="22.5" customHeight="1">
      <c r="A18" s="100" t="s">
        <v>95</v>
      </c>
      <c r="B18" s="100">
        <v>1.12</v>
      </c>
      <c r="C18" s="100"/>
    </row>
    <row r="19" spans="1:3" ht="22.5" customHeight="1">
      <c r="A19" s="100" t="s">
        <v>96</v>
      </c>
      <c r="B19" s="100"/>
      <c r="C19" s="100"/>
    </row>
    <row r="20" spans="1:3" ht="22.5" customHeight="1">
      <c r="A20" s="100" t="s">
        <v>97</v>
      </c>
      <c r="B20" s="100"/>
      <c r="C20" s="100"/>
    </row>
    <row r="21" spans="1:3" ht="22.5" customHeight="1">
      <c r="A21" s="100" t="s">
        <v>98</v>
      </c>
      <c r="B21" s="100"/>
      <c r="C21" s="100"/>
    </row>
    <row r="22" spans="1:3" ht="22.5" customHeight="1">
      <c r="A22" s="100" t="s">
        <v>99</v>
      </c>
      <c r="B22" s="100"/>
      <c r="C22" s="100"/>
    </row>
    <row r="23" spans="1:3" ht="22.5" customHeight="1">
      <c r="A23" s="100" t="s">
        <v>100</v>
      </c>
      <c r="B23" s="100"/>
      <c r="C23" s="100"/>
    </row>
    <row r="24" spans="1:3" ht="22.5" customHeight="1">
      <c r="A24" s="100" t="s">
        <v>101</v>
      </c>
      <c r="B24" s="100"/>
      <c r="C24" s="100"/>
    </row>
    <row r="25" spans="1:3" ht="22.5" customHeight="1">
      <c r="A25" s="100" t="s">
        <v>102</v>
      </c>
      <c r="B25" s="100"/>
      <c r="C25" s="100"/>
    </row>
    <row r="26" spans="1:3" ht="22.5" customHeight="1">
      <c r="A26" s="100" t="s">
        <v>103</v>
      </c>
      <c r="B26" s="100"/>
      <c r="C26" s="100"/>
    </row>
    <row r="27" spans="1:3" ht="22.5" customHeight="1">
      <c r="A27" s="100" t="s">
        <v>104</v>
      </c>
      <c r="B27" s="100"/>
      <c r="C27" s="100"/>
    </row>
    <row r="28" spans="1:3" ht="22.5" customHeight="1">
      <c r="A28" s="100" t="s">
        <v>105</v>
      </c>
      <c r="B28" s="100"/>
      <c r="C28" s="100"/>
    </row>
    <row r="29" spans="1:3" ht="22.5" customHeight="1">
      <c r="A29" s="100" t="s">
        <v>106</v>
      </c>
      <c r="B29" s="100"/>
      <c r="C29" s="100"/>
    </row>
    <row r="30" spans="1:3" ht="22.5" customHeight="1">
      <c r="A30" s="100" t="s">
        <v>107</v>
      </c>
      <c r="B30" s="100"/>
      <c r="C30" s="100"/>
    </row>
    <row r="31" spans="1:3" ht="22.5" customHeight="1">
      <c r="A31" s="100" t="s">
        <v>108</v>
      </c>
      <c r="B31" s="100"/>
      <c r="C31" s="100"/>
    </row>
    <row r="32" spans="1:3" ht="22.5" customHeight="1">
      <c r="A32" s="100" t="s">
        <v>109</v>
      </c>
      <c r="B32" s="100"/>
      <c r="C32" s="100"/>
    </row>
    <row r="33" spans="1:3" ht="22.5" customHeight="1">
      <c r="A33" s="100" t="s">
        <v>110</v>
      </c>
      <c r="B33" s="100"/>
      <c r="C33" s="100"/>
    </row>
    <row r="34" spans="1:3" ht="22.5" customHeight="1">
      <c r="A34" s="100" t="s">
        <v>111</v>
      </c>
      <c r="B34" s="100"/>
      <c r="C34" s="100"/>
    </row>
    <row r="35" spans="1:3" ht="22.5" customHeight="1">
      <c r="A35" s="100" t="s">
        <v>112</v>
      </c>
      <c r="B35" s="100"/>
      <c r="C35" s="100"/>
    </row>
    <row r="36" spans="1:3" ht="22.5" customHeight="1">
      <c r="A36" s="100" t="s">
        <v>113</v>
      </c>
      <c r="B36" s="100"/>
      <c r="C36" s="100"/>
    </row>
    <row r="37" spans="1:3" ht="22.5" customHeight="1">
      <c r="A37" s="100" t="s">
        <v>114</v>
      </c>
      <c r="B37" s="100"/>
      <c r="C37" s="100"/>
    </row>
    <row r="38" spans="1:3" ht="22.5" customHeight="1">
      <c r="A38" s="100" t="s">
        <v>115</v>
      </c>
      <c r="B38" s="100"/>
      <c r="C38" s="100"/>
    </row>
    <row r="39" spans="1:3" ht="22.5" customHeight="1">
      <c r="A39" s="100" t="s">
        <v>116</v>
      </c>
      <c r="B39" s="100"/>
      <c r="C39" s="100"/>
    </row>
    <row r="40" spans="1:3" ht="22.5" customHeight="1">
      <c r="A40" s="100" t="s">
        <v>117</v>
      </c>
      <c r="B40" s="100">
        <v>1.46</v>
      </c>
      <c r="C40" s="100"/>
    </row>
    <row r="41" spans="1:3" ht="22.5" customHeight="1">
      <c r="A41" s="100" t="s">
        <v>118</v>
      </c>
      <c r="B41" s="100">
        <v>1.2</v>
      </c>
      <c r="C41" s="100"/>
    </row>
    <row r="42" spans="1:3" ht="22.5" customHeight="1">
      <c r="A42" s="100" t="s">
        <v>119</v>
      </c>
      <c r="B42" s="100"/>
      <c r="C42" s="100"/>
    </row>
    <row r="43" spans="1:3" ht="22.5" customHeight="1">
      <c r="A43" s="100" t="s">
        <v>120</v>
      </c>
      <c r="B43" s="100"/>
      <c r="C43" s="100"/>
    </row>
    <row r="44" spans="1:3" ht="22.5" customHeight="1">
      <c r="A44" s="101" t="s">
        <v>121</v>
      </c>
      <c r="B44" s="100">
        <v>0.9</v>
      </c>
      <c r="C44" s="100"/>
    </row>
    <row r="45" spans="1:3" ht="22.5" customHeight="1">
      <c r="A45" s="100" t="s">
        <v>122</v>
      </c>
      <c r="B45" s="100">
        <v>0.66</v>
      </c>
      <c r="C45" s="100"/>
    </row>
    <row r="46" spans="1:3" ht="22.5" customHeight="1">
      <c r="A46" s="100" t="s">
        <v>123</v>
      </c>
      <c r="B46" s="100"/>
      <c r="C46" s="100"/>
    </row>
    <row r="47" spans="1:3" ht="22.5" customHeight="1">
      <c r="A47" s="100" t="s">
        <v>124</v>
      </c>
      <c r="B47" s="100">
        <v>0.66</v>
      </c>
      <c r="C47" s="100"/>
    </row>
    <row r="48" spans="1:3" ht="22.5" customHeight="1">
      <c r="A48" s="100" t="s">
        <v>125</v>
      </c>
      <c r="B48" s="100"/>
      <c r="C48" s="100"/>
    </row>
    <row r="49" spans="1:3" ht="22.5" customHeight="1">
      <c r="A49" s="100" t="s">
        <v>126</v>
      </c>
      <c r="B49" s="100"/>
      <c r="C49" s="100"/>
    </row>
    <row r="50" spans="1:3" ht="22.5" customHeight="1">
      <c r="A50" s="100" t="s">
        <v>127</v>
      </c>
      <c r="B50" s="100"/>
      <c r="C50" s="100"/>
    </row>
    <row r="51" spans="1:3" ht="22.5" customHeight="1">
      <c r="A51" s="100" t="s">
        <v>128</v>
      </c>
      <c r="B51" s="100"/>
      <c r="C51" s="100"/>
    </row>
    <row r="52" spans="1:3" ht="22.5" customHeight="1">
      <c r="A52" s="100" t="s">
        <v>129</v>
      </c>
      <c r="B52" s="100"/>
      <c r="C52" s="100"/>
    </row>
    <row r="53" spans="1:3" ht="22.5" customHeight="1">
      <c r="A53" s="100" t="s">
        <v>130</v>
      </c>
      <c r="B53" s="100"/>
      <c r="C53" s="100"/>
    </row>
    <row r="54" spans="1:3" ht="22.5" customHeight="1">
      <c r="A54" s="100" t="s">
        <v>131</v>
      </c>
      <c r="B54" s="100"/>
      <c r="C54" s="100"/>
    </row>
    <row r="55" spans="1:3" ht="22.5" customHeight="1">
      <c r="A55" s="100" t="s">
        <v>132</v>
      </c>
      <c r="B55" s="100"/>
      <c r="C55" s="100"/>
    </row>
    <row r="56" spans="1:3" ht="22.5" customHeight="1">
      <c r="A56" s="100" t="s">
        <v>133</v>
      </c>
      <c r="B56" s="100"/>
      <c r="C56" s="100"/>
    </row>
    <row r="57" spans="1:3" ht="22.5" customHeight="1">
      <c r="A57" s="99" t="s">
        <v>77</v>
      </c>
      <c r="B57" s="100">
        <f>B5+B17+B45</f>
        <v>106.96000000000001</v>
      </c>
      <c r="C57" s="100"/>
    </row>
  </sheetData>
  <sheetProtection/>
  <mergeCells count="1">
    <mergeCell ref="A2:C2"/>
  </mergeCells>
  <printOptions horizontalCentered="1"/>
  <pageMargins left="0.59" right="0.59" top="0.79" bottom="0.5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69" t="s">
        <v>134</v>
      </c>
    </row>
    <row r="2" spans="1:2" ht="19.5" customHeight="1">
      <c r="A2" s="83"/>
      <c r="B2" s="84"/>
    </row>
    <row r="3" spans="1:2" ht="30" customHeight="1">
      <c r="A3" s="85" t="s">
        <v>135</v>
      </c>
      <c r="B3" s="85"/>
    </row>
    <row r="4" spans="1:2" ht="16.5" customHeight="1">
      <c r="A4" s="86"/>
      <c r="B4" s="87" t="s">
        <v>2</v>
      </c>
    </row>
    <row r="5" spans="1:2" ht="38.25" customHeight="1">
      <c r="A5" s="88" t="s">
        <v>5</v>
      </c>
      <c r="B5" s="88" t="s">
        <v>73</v>
      </c>
    </row>
    <row r="6" spans="1:2" ht="38.25" customHeight="1">
      <c r="A6" s="89" t="s">
        <v>136</v>
      </c>
      <c r="B6" s="74">
        <v>1.2</v>
      </c>
    </row>
    <row r="7" spans="1:2" ht="38.25" customHeight="1">
      <c r="A7" s="74" t="s">
        <v>137</v>
      </c>
      <c r="B7" s="74"/>
    </row>
    <row r="8" spans="1:2" ht="38.25" customHeight="1">
      <c r="A8" s="74" t="s">
        <v>138</v>
      </c>
      <c r="B8" s="74"/>
    </row>
    <row r="9" spans="1:2" ht="38.25" customHeight="1">
      <c r="A9" s="90" t="s">
        <v>139</v>
      </c>
      <c r="B9" s="90">
        <v>1.2</v>
      </c>
    </row>
    <row r="10" spans="1:2" ht="38.25" customHeight="1">
      <c r="A10" s="91" t="s">
        <v>140</v>
      </c>
      <c r="B10" s="90">
        <v>1.2</v>
      </c>
    </row>
    <row r="11" spans="1:2" ht="38.25" customHeight="1">
      <c r="A11" s="92" t="s">
        <v>141</v>
      </c>
      <c r="B11" s="93"/>
    </row>
    <row r="12" spans="1:2" ht="91.5" customHeight="1">
      <c r="A12" s="94" t="s">
        <v>142</v>
      </c>
      <c r="B12" s="94"/>
    </row>
  </sheetData>
  <sheetProtection/>
  <mergeCells count="2">
    <mergeCell ref="A3:B3"/>
    <mergeCell ref="A12:B12"/>
  </mergeCells>
  <printOptions horizontalCentered="1"/>
  <pageMargins left="0.59" right="0.59" top="0.79" bottom="0.59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tabSelected="1" zoomScaleSheetLayoutView="100" workbookViewId="0" topLeftCell="A1">
      <selection activeCell="G16" sqref="G16"/>
    </sheetView>
  </sheetViews>
  <sheetFormatPr defaultColWidth="6.875" defaultRowHeight="14.25"/>
  <cols>
    <col min="1" max="2" width="38.75390625" style="59" customWidth="1"/>
    <col min="3" max="3" width="41.625" style="59" customWidth="1"/>
    <col min="4" max="7" width="9.875" style="59" customWidth="1"/>
    <col min="8" max="16384" width="6.875" style="59" customWidth="1"/>
  </cols>
  <sheetData>
    <row r="1" spans="1:7" ht="16.5" customHeight="1">
      <c r="A1" s="44" t="s">
        <v>143</v>
      </c>
      <c r="B1" s="45"/>
      <c r="C1" s="45"/>
      <c r="D1" s="45"/>
      <c r="E1" s="45"/>
      <c r="F1" s="66"/>
      <c r="G1" s="66"/>
    </row>
    <row r="2" spans="1:7" ht="16.5" customHeight="1">
      <c r="A2" s="45"/>
      <c r="B2" s="45"/>
      <c r="C2" s="45"/>
      <c r="D2" s="45"/>
      <c r="E2" s="45"/>
      <c r="F2" s="66"/>
      <c r="G2" s="66"/>
    </row>
    <row r="3" spans="1:7" ht="29.25" customHeight="1">
      <c r="A3" s="68" t="s">
        <v>144</v>
      </c>
      <c r="B3" s="68"/>
      <c r="C3" s="68"/>
      <c r="D3" s="80"/>
      <c r="E3" s="80"/>
      <c r="F3" s="80"/>
      <c r="G3" s="80"/>
    </row>
    <row r="4" spans="1:7" ht="26.25" customHeight="1">
      <c r="A4" s="69"/>
      <c r="B4" s="69"/>
      <c r="C4" s="81" t="s">
        <v>2</v>
      </c>
      <c r="D4" s="69"/>
      <c r="E4" s="69"/>
      <c r="F4" s="81"/>
      <c r="G4" s="81"/>
    </row>
    <row r="5" spans="1:3" ht="28.5" customHeight="1">
      <c r="A5" s="70" t="s">
        <v>40</v>
      </c>
      <c r="B5" s="70"/>
      <c r="C5" s="82" t="s">
        <v>145</v>
      </c>
    </row>
    <row r="6" spans="1:3" ht="28.5" customHeight="1">
      <c r="A6" s="70" t="s">
        <v>45</v>
      </c>
      <c r="B6" s="70" t="s">
        <v>46</v>
      </c>
      <c r="C6" s="82"/>
    </row>
    <row r="7" spans="1:3" ht="28.5" customHeight="1">
      <c r="A7" s="71"/>
      <c r="C7" s="78"/>
    </row>
    <row r="8" spans="1:3" ht="28.5" customHeight="1">
      <c r="A8" s="71"/>
      <c r="B8" s="72"/>
      <c r="C8" s="78"/>
    </row>
    <row r="9" spans="1:3" ht="28.5" customHeight="1">
      <c r="A9" s="71"/>
      <c r="B9" s="72"/>
      <c r="C9" s="78"/>
    </row>
    <row r="10" spans="1:3" ht="28.5" customHeight="1">
      <c r="A10" s="71"/>
      <c r="B10" s="72"/>
      <c r="C10" s="78"/>
    </row>
    <row r="11" spans="1:3" ht="28.5" customHeight="1">
      <c r="A11" s="71"/>
      <c r="B11" s="72"/>
      <c r="C11" s="78"/>
    </row>
    <row r="12" spans="1:3" ht="28.5" customHeight="1">
      <c r="A12" s="71"/>
      <c r="B12" s="73"/>
      <c r="C12" s="79"/>
    </row>
    <row r="13" spans="1:3" ht="28.5" customHeight="1">
      <c r="A13" s="71"/>
      <c r="B13" s="74"/>
      <c r="C13" s="74"/>
    </row>
    <row r="14" spans="1:3" ht="28.5" customHeight="1">
      <c r="A14" s="71"/>
      <c r="B14" s="72"/>
      <c r="C14" s="74"/>
    </row>
    <row r="15" spans="1:3" ht="28.5" customHeight="1">
      <c r="A15" s="71"/>
      <c r="B15" s="72"/>
      <c r="C15" s="74"/>
    </row>
    <row r="16" spans="1:3" ht="28.5" customHeight="1">
      <c r="A16" s="71"/>
      <c r="B16" s="72"/>
      <c r="C16" s="74"/>
    </row>
    <row r="17" spans="1:3" ht="28.5" customHeight="1">
      <c r="A17" s="75" t="s">
        <v>60</v>
      </c>
      <c r="B17" s="76"/>
      <c r="C17" s="74"/>
    </row>
  </sheetData>
  <sheetProtection/>
  <mergeCells count="5">
    <mergeCell ref="A3:C3"/>
    <mergeCell ref="F4:G4"/>
    <mergeCell ref="A5:B5"/>
    <mergeCell ref="A17:B17"/>
    <mergeCell ref="C5:C6"/>
  </mergeCells>
  <printOptions horizontalCentered="1"/>
  <pageMargins left="0.59" right="0.59" top="0.79" bottom="0.59" header="0.51" footer="0.51"/>
  <pageSetup fitToHeight="5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SheetLayoutView="100" workbookViewId="0" topLeftCell="A1">
      <selection activeCell="A7" sqref="A7:A16"/>
    </sheetView>
  </sheetViews>
  <sheetFormatPr defaultColWidth="6.875" defaultRowHeight="14.25"/>
  <cols>
    <col min="1" max="1" width="18.125" style="59" customWidth="1"/>
    <col min="2" max="2" width="15.375" style="59" customWidth="1"/>
    <col min="3" max="11" width="9.875" style="59" customWidth="1"/>
    <col min="12" max="16384" width="6.875" style="59" customWidth="1"/>
  </cols>
  <sheetData>
    <row r="1" spans="1:11" ht="16.5" customHeight="1">
      <c r="A1" s="44" t="s">
        <v>146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66"/>
      <c r="K2" s="66"/>
    </row>
    <row r="3" spans="1:11" ht="29.25" customHeight="1">
      <c r="A3" s="68" t="s">
        <v>147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6.25" customHeight="1">
      <c r="A4" s="69"/>
      <c r="B4" s="69"/>
      <c r="C4" s="69"/>
      <c r="D4" s="69"/>
      <c r="E4" s="69"/>
      <c r="F4" s="69"/>
      <c r="G4" s="69"/>
      <c r="H4" s="69"/>
      <c r="I4" s="69"/>
      <c r="J4" s="77" t="s">
        <v>2</v>
      </c>
      <c r="K4" s="77"/>
    </row>
    <row r="5" spans="1:11" ht="26.25" customHeight="1">
      <c r="A5" s="70" t="s">
        <v>40</v>
      </c>
      <c r="B5" s="70"/>
      <c r="C5" s="70" t="s">
        <v>72</v>
      </c>
      <c r="D5" s="70"/>
      <c r="E5" s="70"/>
      <c r="F5" s="70" t="s">
        <v>73</v>
      </c>
      <c r="G5" s="70"/>
      <c r="H5" s="70"/>
      <c r="I5" s="70" t="s">
        <v>148</v>
      </c>
      <c r="J5" s="70"/>
      <c r="K5" s="70"/>
    </row>
    <row r="6" spans="1:11" s="67" customFormat="1" ht="27.75" customHeight="1">
      <c r="A6" s="70" t="s">
        <v>45</v>
      </c>
      <c r="B6" s="70" t="s">
        <v>46</v>
      </c>
      <c r="C6" s="70" t="s">
        <v>75</v>
      </c>
      <c r="D6" s="70" t="s">
        <v>63</v>
      </c>
      <c r="E6" s="70" t="s">
        <v>64</v>
      </c>
      <c r="F6" s="70" t="s">
        <v>75</v>
      </c>
      <c r="G6" s="70" t="s">
        <v>63</v>
      </c>
      <c r="H6" s="70" t="s">
        <v>64</v>
      </c>
      <c r="I6" s="70" t="s">
        <v>75</v>
      </c>
      <c r="J6" s="70" t="s">
        <v>63</v>
      </c>
      <c r="K6" s="70" t="s">
        <v>64</v>
      </c>
    </row>
    <row r="7" spans="1:11" s="67" customFormat="1" ht="30" customHeight="1">
      <c r="A7" s="71"/>
      <c r="B7" s="72"/>
      <c r="C7" s="72"/>
      <c r="D7" s="72"/>
      <c r="E7" s="72"/>
      <c r="F7" s="72"/>
      <c r="G7" s="72"/>
      <c r="H7" s="72"/>
      <c r="I7" s="72"/>
      <c r="J7" s="78"/>
      <c r="K7" s="78"/>
    </row>
    <row r="8" spans="1:11" s="67" customFormat="1" ht="30" customHeight="1">
      <c r="A8" s="71"/>
      <c r="B8" s="72"/>
      <c r="C8" s="72"/>
      <c r="D8" s="72"/>
      <c r="E8" s="72"/>
      <c r="F8" s="72"/>
      <c r="G8" s="72"/>
      <c r="H8" s="72"/>
      <c r="I8" s="72"/>
      <c r="J8" s="78"/>
      <c r="K8" s="78"/>
    </row>
    <row r="9" spans="1:11" s="67" customFormat="1" ht="30" customHeight="1">
      <c r="A9" s="71"/>
      <c r="B9" s="72"/>
      <c r="C9" s="72"/>
      <c r="D9" s="72"/>
      <c r="E9" s="72"/>
      <c r="F9" s="72"/>
      <c r="G9" s="72"/>
      <c r="H9" s="72"/>
      <c r="I9" s="72"/>
      <c r="J9" s="78"/>
      <c r="K9" s="78"/>
    </row>
    <row r="10" spans="1:11" s="67" customFormat="1" ht="30" customHeight="1">
      <c r="A10" s="71"/>
      <c r="B10" s="72"/>
      <c r="C10" s="72"/>
      <c r="D10" s="72"/>
      <c r="E10" s="72"/>
      <c r="F10" s="72"/>
      <c r="G10" s="72"/>
      <c r="H10" s="72"/>
      <c r="I10" s="72"/>
      <c r="J10" s="78"/>
      <c r="K10" s="78"/>
    </row>
    <row r="11" spans="1:11" ht="30" customHeight="1">
      <c r="A11" s="71"/>
      <c r="B11" s="73"/>
      <c r="C11" s="73"/>
      <c r="D11" s="73"/>
      <c r="E11" s="73"/>
      <c r="F11" s="73"/>
      <c r="G11" s="73"/>
      <c r="H11" s="73"/>
      <c r="I11" s="73"/>
      <c r="J11" s="79"/>
      <c r="K11" s="79"/>
    </row>
    <row r="12" spans="1:11" ht="30" customHeight="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30" customHeight="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spans="1:11" ht="30" customHeight="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spans="1:11" ht="30" customHeight="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spans="1:11" ht="30" customHeight="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spans="1:11" ht="30" customHeight="1">
      <c r="A17" s="75" t="s">
        <v>60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" right="0.59" top="0.79" bottom="0.59" header="0.51" footer="0.51"/>
  <pageSetup fitToHeight="5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烙坠毖覆尾</cp:lastModifiedBy>
  <cp:lastPrinted>2019-03-08T08:00:00Z</cp:lastPrinted>
  <dcterms:created xsi:type="dcterms:W3CDTF">1996-12-17T01:32:00Z</dcterms:created>
  <dcterms:modified xsi:type="dcterms:W3CDTF">2023-06-02T08:50:19Z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976C2B26E8D4428AA749694CC052DFFF</vt:lpwstr>
  </property>
</Properties>
</file>