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6980" tabRatio="854" firstSheet="9" activeTab="11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<sst xmlns="http://schemas.openxmlformats.org/spreadsheetml/2006/main" count="425" uniqueCount="227">
  <si>
    <t>表1</t>
  </si>
  <si>
    <t>孝义市妇女联合会2023年部门收支总表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</si>
  <si>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</si>
  <si>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</si>
  <si>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</si>
  <si>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</si>
  <si>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</si>
  <si>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</si>
  <si>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</si>
  <si>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</si>
  <si>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</si>
  <si>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</si>
  <si>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</si>
  <si>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</si>
  <si>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</si>
  <si>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</si>
  <si>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</si>
  <si>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</si>
  <si>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</si>
  <si>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</si>
  <si>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</si>
  <si>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</si>
  <si>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</si>
  <si>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</si>
  <si>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</si>
  <si>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</si>
  <si>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</si>
  <si>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</si>
  <si>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</si>
  <si>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</si>
  <si>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</si>
  <si>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</si>
  <si>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</si>
  <si>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</si>
  <si>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</si>
  <si>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</si>
  <si>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</si>
  <si>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</si>
  <si>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</si>
  <si>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孝义市妇女联合会2023年部门收入总表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</si>
  <si>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</si>
  <si>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</si>
  <si>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</si>
  <si>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</si>
  <si>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</si>
  <si>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</si>
  <si>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</si>
  <si>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</si>
  <si>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</si>
  <si>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</si>
  <si>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</si>
  <si>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</si>
  <si>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</si>
  <si>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</si>
  <si>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</si>
  <si>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</si>
  <si>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</si>
  <si>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</si>
  <si>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</si>
  <si>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</si>
  <si>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</si>
  <si>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</si>
  <si>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</si>
  <si>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</si>
  <si>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</si>
  <si>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</si>
  <si>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</si>
  <si>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</si>
  <si>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</si>
  <si>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</si>
  <si>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</si>
  <si>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</si>
  <si>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</si>
  <si>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</si>
  <si>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</si>
  <si>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</si>
  <si>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</si>
  <si>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</si>
  <si>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</si>
  <si>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</si>
  <si>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</si>
  <si>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孝义市妇女联合会2023年部门支出总表</t>
  </si>
  <si>
    <t>基本支出</t>
  </si>
  <si>
    <t>项目支出</t>
  </si>
  <si>
    <t>表4</t>
  </si>
  <si>
    <t>孝义市妇女联合会2023年财政拨款收支总表</t>
  </si>
  <si>
    <t>小计</t>
  </si>
  <si>
    <t>政府性基金预算</t>
  </si>
  <si>
    <t>十五、资源勘探信息等支出</t>
  </si>
  <si>
    <t>表5</t>
  </si>
  <si>
    <t>孝义市妇女联合会2023年一般公共预算支出表</t>
  </si>
  <si>
    <t>2022年预算数</t>
  </si>
  <si>
    <t>2023年预算数</t>
  </si>
  <si>
    <t>2023年预算数比2022年预算数增减%</t>
  </si>
  <si>
    <t>合计</t>
  </si>
  <si>
    <t>合     计</t>
  </si>
  <si>
    <t>表6</t>
  </si>
  <si>
    <t>孝义市妇女联合会2023年一般公共预算基本支出经济科目表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</si>
  <si>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</si>
  <si>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</si>
  <si>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</si>
  <si>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</si>
  <si>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</si>
  <si>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</si>
  <si>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</si>
  <si>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</si>
  <si>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</si>
  <si>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</si>
  <si>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</si>
  <si>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</si>
  <si>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</si>
  <si>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</si>
  <si>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</si>
  <si>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</si>
  <si>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</si>
  <si>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</si>
  <si>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</si>
  <si>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</si>
  <si>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</si>
  <si>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</si>
  <si>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</si>
  <si>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</si>
  <si>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</si>
  <si>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</si>
  <si>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</si>
  <si>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</si>
  <si>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</si>
  <si>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</si>
  <si>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</si>
  <si>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</si>
  <si>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</si>
  <si>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</si>
  <si>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</si>
  <si>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</si>
  <si>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</si>
  <si>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</si>
  <si>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</si>
  <si>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</si>
  <si>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</si>
  <si>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</si>
  <si>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</si>
  <si>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</si>
  <si>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</si>
  <si>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</si>
  <si>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</si>
  <si>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</si>
  <si>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</si>
  <si>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</si>
  <si>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</si>
  <si>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</si>
  <si>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</si>
  <si>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</si>
  <si>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</si>
  <si>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孝义市妇女联合会2023年一般公共预算“三公”经费支出情况统计表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</si>
  <si>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</si>
  <si>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</si>
  <si>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</si>
  <si>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</si>
  <si>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</si>
  <si>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</si>
  <si>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</si>
  <si>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</si>
  <si>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孝义市×××（单位全称）2023年政府性基金预算收入表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</si>
  <si>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</si>
  <si>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</si>
  <si>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</si>
  <si>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</si>
  <si>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</si>
  <si>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</si>
  <si>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孝义市妇女联合会2023年政府性基金预算支出表</t>
  </si>
  <si>
    <t>2023年预算比2022年预算数增减</t>
  </si>
  <si>
    <t>表10</t>
  </si>
  <si>
    <t>孝义市妇女联合会2023年国有资本经营预算收支预算表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</si>
  <si>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</si>
  <si>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</si>
  <si>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</si>
  <si>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</si>
  <si>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孝义市妇女联合会2023年一般公共预算重点项目绩效目标表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</si>
  <si>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</si>
  <si>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</si>
  <si>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</si>
  <si>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</si>
  <si>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</si>
  <si>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</si>
  <si>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</si>
  <si>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</si>
  <si>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</si>
  <si>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</si>
  <si>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三八专项经费和妇女工作经费1</t>
  </si>
  <si>
    <t>专项业务工作</t>
  </si>
  <si>
    <t xml:space="preserve">引领广大女性听党话、跟党走，促进妇女素质提升，为我市实现“两先四高”发展蓝图凝聚巾帼力量     </t>
  </si>
  <si>
    <t>　　三八专项经费和妇女工作经费2</t>
  </si>
  <si>
    <t>设备购置</t>
  </si>
  <si>
    <t>更新一台电脑</t>
  </si>
  <si>
    <t>　　三八专项经费和妇女工作经费3</t>
  </si>
  <si>
    <t>培训</t>
  </si>
  <si>
    <t>通过培训，提高妇联干部综合素质，提示履职能力，充分调动基层妇联干部做好妇女群众工作的积极性、主动性和创造性，提高基层妇联干部政治引领妇女、贴心服务妇女、密切联系妇女的本领。</t>
  </si>
  <si>
    <t>表12</t>
  </si>
  <si>
    <t>孝义市妇女联合会2023年政府采购预算表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</si>
  <si>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</si>
  <si>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</si>
  <si>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</si>
  <si>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</si>
  <si>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</si>
  <si>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</si>
  <si>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</si>
  <si>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</si>
  <si>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</si>
  <si>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</si>
  <si>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</si>
  <si>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</si>
  <si>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</si>
  <si>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</si>
  <si>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</si>
  <si>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三八专项经费和妇女工作经费1</t>
  </si>
  <si>
    <t>印刷服务</t>
  </si>
  <si>
    <t>套</t>
  </si>
  <si>
    <t>三八专项经费和妇女工作经费2</t>
  </si>
  <si>
    <t>台</t>
  </si>
  <si>
    <t>公用经费</t>
  </si>
  <si>
    <t>条、块</t>
  </si>
  <si>
    <t>表13</t>
  </si>
  <si>
    <t>孝义市×××（单位全称）2023年政府购买服务支出预算表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</si>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</sst>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#,##0.000000;[Red]#,##0.0000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1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5" borderId="2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9" borderId="27" applyNumberFormat="0" applyAlignment="0" applyProtection="0">
      <alignment vertical="center"/>
    </xf>
    <xf numFmtId="0" fontId="36" fillId="29" borderId="23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9" xfId="0" applyFont="1" applyFill="1" applyBorder="1" applyAlignment="1" applyProtection="1">
      <alignment horizontal="right" vertical="center" wrapText="1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14" fillId="3" borderId="9" xfId="0" applyNumberFormat="1" applyFont="1" applyFill="1" applyBorder="1" applyAlignment="1" applyProtection="1">
      <alignment horizontal="right" vertical="center"/>
    </xf>
    <xf numFmtId="2" fontId="14" fillId="3" borderId="9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4" fontId="15" fillId="3" borderId="9" xfId="0" applyNumberFormat="1" applyFont="1" applyFill="1" applyBorder="1" applyAlignment="1" applyProtection="1">
      <alignment horizontal="right" vertical="center" wrapText="1"/>
    </xf>
    <xf numFmtId="0" fontId="0" fillId="0" borderId="8" xfId="0" applyFont="1" applyBorder="1" applyAlignment="1" applyProtection="1">
      <alignment vertical="center"/>
    </xf>
    <xf numFmtId="49" fontId="5" fillId="3" borderId="9" xfId="0" applyNumberFormat="1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179" fontId="9" fillId="0" borderId="14" xfId="0" applyNumberFormat="1" applyFont="1" applyFill="1" applyBorder="1" applyAlignment="1" applyProtection="1">
      <alignment horizontal="right" vertical="center" wrapText="1"/>
    </xf>
    <xf numFmtId="179" fontId="10" fillId="0" borderId="14" xfId="0" applyNumberFormat="1" applyFont="1" applyFill="1" applyBorder="1" applyAlignment="1" applyProtection="1">
      <alignment horizontal="right" vertical="center" wrapText="1"/>
    </xf>
    <xf numFmtId="4" fontId="14" fillId="3" borderId="9" xfId="0" applyNumberFormat="1" applyFont="1" applyFill="1" applyBorder="1" applyAlignment="1" applyProtection="1">
      <alignment horizontal="right" vertical="center" wrapText="1"/>
    </xf>
    <xf numFmtId="4" fontId="14" fillId="3" borderId="9" xfId="0" applyNumberFormat="1" applyFont="1" applyFill="1" applyBorder="1" applyAlignment="1" applyProtection="1">
      <alignment horizontal="right" vertical="center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</xf>
    <xf numFmtId="179" fontId="10" fillId="0" borderId="15" xfId="0" applyNumberFormat="1" applyFont="1" applyFill="1" applyBorder="1" applyAlignment="1" applyProtection="1">
      <alignment horizontal="right" vertical="center" wrapText="1"/>
    </xf>
    <xf numFmtId="4" fontId="14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</xf>
    <xf numFmtId="179" fontId="10" fillId="0" borderId="2" xfId="0" applyNumberFormat="1" applyFont="1" applyFill="1" applyBorder="1" applyAlignment="1" applyProtection="1">
      <alignment horizontal="right" vertical="center" wrapText="1"/>
    </xf>
    <xf numFmtId="4" fontId="14" fillId="3" borderId="17" xfId="0" applyNumberFormat="1" applyFont="1" applyFill="1" applyBorder="1" applyAlignment="1" applyProtection="1">
      <alignment horizontal="right" vertical="center" wrapText="1"/>
    </xf>
    <xf numFmtId="179" fontId="9" fillId="0" borderId="18" xfId="0" applyNumberFormat="1" applyFont="1" applyFill="1" applyBorder="1" applyAlignment="1" applyProtection="1">
      <alignment horizontal="right" vertical="center" wrapText="1"/>
    </xf>
    <xf numFmtId="179" fontId="10" fillId="0" borderId="18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right" vertical="center"/>
    </xf>
    <xf numFmtId="179" fontId="10" fillId="0" borderId="19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4" fontId="15" fillId="3" borderId="9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4" fillId="3" borderId="9" xfId="0" applyNumberFormat="1" applyFont="1" applyFill="1" applyBorder="1" applyAlignment="1" applyProtection="1">
      <alignment horizontal="right" vertical="center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vertical="center"/>
    </xf>
    <xf numFmtId="4" fontId="15" fillId="3" borderId="9" xfId="0" applyNumberFormat="1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25" workbookViewId="0">
      <selection activeCell="I37" sqref="I37"/>
    </sheetView>
  </sheetViews>
  <sheetFormatPr defaultColWidth="6.875" defaultRowHeight="12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34"/>
      <c r="E1" s="134"/>
      <c r="F1" s="134"/>
      <c r="G1" s="134"/>
      <c r="H1" s="135"/>
    </row>
    <row r="2" ht="18.75" customHeight="1" spans="1:8">
      <c r="A2" s="136"/>
      <c r="B2" s="136"/>
      <c r="C2" s="136"/>
      <c r="D2" s="134"/>
      <c r="E2" s="134"/>
      <c r="F2" s="134"/>
      <c r="G2" s="134"/>
      <c r="H2" s="135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37"/>
      <c r="B4" s="137"/>
      <c r="C4" s="137"/>
      <c r="D4" s="137"/>
      <c r="E4" s="137"/>
      <c r="F4" s="137"/>
      <c r="G4" s="137"/>
      <c r="H4" s="93" t="s">
        <v>2</v>
      </c>
    </row>
    <row r="5" ht="24" customHeight="1" spans="1:8">
      <c r="A5" s="155" t="s">
        <v>3</v>
      </c>
      <c r="B5" s="76"/>
      <c r="C5" s="76"/>
      <c r="D5" s="76"/>
      <c r="E5" s="155" t="s">
        <v>4</v>
      </c>
      <c r="F5" s="76"/>
      <c r="G5" s="76"/>
      <c r="H5" s="76"/>
    </row>
    <row r="6" ht="24" customHeight="1" spans="1:8">
      <c r="A6" s="156" t="s">
        <v>5</v>
      </c>
      <c r="B6" s="140" t="s">
        <v>6</v>
      </c>
      <c r="C6" s="149"/>
      <c r="D6" s="141"/>
      <c r="E6" s="147" t="s">
        <v>7</v>
      </c>
      <c r="F6" s="140" t="s">
        <v>6</v>
      </c>
      <c r="G6" s="149"/>
      <c r="H6" s="141"/>
    </row>
    <row r="7" ht="48.75" customHeight="1" spans="1:8">
      <c r="A7" s="143"/>
      <c r="B7" s="88" t="s">
        <v>8</v>
      </c>
      <c r="C7" s="88" t="s">
        <v>9</v>
      </c>
      <c r="D7" s="88" t="s">
        <v>10</v>
      </c>
      <c r="E7" s="148"/>
      <c r="F7" s="88" t="s">
        <v>8</v>
      </c>
      <c r="G7" s="88" t="s">
        <v>9</v>
      </c>
      <c r="H7" s="88" t="s">
        <v>10</v>
      </c>
    </row>
    <row r="8" ht="24" customHeight="1" spans="1:8">
      <c r="A8" s="80" t="s">
        <v>11</v>
      </c>
      <c r="B8" s="80">
        <v>139.57</v>
      </c>
      <c r="C8" s="117">
        <v>144.467478</v>
      </c>
      <c r="D8" s="150">
        <f>(C8-B8)/B8*100%</f>
        <v>0.0350897614100452</v>
      </c>
      <c r="E8" s="78" t="s">
        <v>12</v>
      </c>
      <c r="F8" s="114">
        <v>109.439154</v>
      </c>
      <c r="G8" s="116">
        <v>112.666985</v>
      </c>
      <c r="H8" s="150">
        <f>(G8-F8)/F8*100%</f>
        <v>0.0294942978086252</v>
      </c>
    </row>
    <row r="9" ht="24" customHeight="1" spans="1:8">
      <c r="A9" s="80" t="s">
        <v>13</v>
      </c>
      <c r="B9" s="80"/>
      <c r="C9" s="80"/>
      <c r="D9" s="84"/>
      <c r="E9" s="78" t="s">
        <v>14</v>
      </c>
      <c r="F9" s="78"/>
      <c r="G9" s="78"/>
      <c r="H9" s="84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78"/>
      <c r="G10" s="78"/>
      <c r="H10" s="84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80"/>
      <c r="G11" s="80"/>
      <c r="H11" s="84"/>
    </row>
    <row r="12" ht="24" customHeight="1" spans="1:8">
      <c r="A12" s="80"/>
      <c r="B12" s="80"/>
      <c r="C12" s="80"/>
      <c r="D12" s="80"/>
      <c r="E12" s="78" t="s">
        <v>19</v>
      </c>
      <c r="F12" s="78"/>
      <c r="G12" s="78"/>
      <c r="H12" s="84"/>
    </row>
    <row r="13" ht="24" customHeight="1" spans="1:8">
      <c r="A13" s="80"/>
      <c r="B13" s="80"/>
      <c r="C13" s="80"/>
      <c r="D13" s="80"/>
      <c r="E13" s="78" t="s">
        <v>20</v>
      </c>
      <c r="F13" s="78"/>
      <c r="G13" s="78"/>
      <c r="H13" s="84"/>
    </row>
    <row r="14" ht="24" customHeight="1" spans="1:8">
      <c r="A14" s="80"/>
      <c r="B14" s="80"/>
      <c r="C14" s="80"/>
      <c r="D14" s="80"/>
      <c r="E14" s="80" t="s">
        <v>21</v>
      </c>
      <c r="F14" s="80"/>
      <c r="G14" s="80"/>
      <c r="H14" s="80"/>
    </row>
    <row r="15" ht="24" customHeight="1" spans="1:8">
      <c r="A15" s="80"/>
      <c r="B15" s="80"/>
      <c r="C15" s="80"/>
      <c r="D15" s="80"/>
      <c r="E15" s="80" t="s">
        <v>22</v>
      </c>
      <c r="F15" s="114">
        <v>12.025072</v>
      </c>
      <c r="G15" s="116">
        <v>13.174144</v>
      </c>
      <c r="H15" s="151">
        <f>(G15-F15)/F15*100%</f>
        <v>0.0955563509307886</v>
      </c>
    </row>
    <row r="16" ht="24" customHeight="1" spans="1:8">
      <c r="A16" s="80"/>
      <c r="B16" s="80"/>
      <c r="C16" s="80"/>
      <c r="D16" s="80"/>
      <c r="E16" s="78" t="s">
        <v>23</v>
      </c>
      <c r="F16" s="114">
        <v>6.366219</v>
      </c>
      <c r="G16" s="116">
        <v>6.738346</v>
      </c>
      <c r="H16" s="151">
        <f>(G16-F16)/F16*100%</f>
        <v>0.0584533771144222</v>
      </c>
    </row>
    <row r="17" ht="24" customHeight="1" spans="1:8">
      <c r="A17" s="80"/>
      <c r="B17" s="80"/>
      <c r="C17" s="80"/>
      <c r="D17" s="80"/>
      <c r="E17" s="78" t="s">
        <v>24</v>
      </c>
      <c r="F17" s="152"/>
      <c r="G17" s="152"/>
      <c r="H17" s="80"/>
    </row>
    <row r="18" ht="24" customHeight="1" spans="1:8">
      <c r="A18" s="80"/>
      <c r="B18" s="80"/>
      <c r="C18" s="80"/>
      <c r="D18" s="80"/>
      <c r="E18" s="80" t="s">
        <v>25</v>
      </c>
      <c r="F18" s="153"/>
      <c r="G18" s="153"/>
      <c r="H18" s="80"/>
    </row>
    <row r="19" ht="24" customHeight="1" spans="1:8">
      <c r="A19" s="80"/>
      <c r="B19" s="80"/>
      <c r="C19" s="80"/>
      <c r="D19" s="80"/>
      <c r="E19" s="80" t="s">
        <v>26</v>
      </c>
      <c r="F19" s="80"/>
      <c r="G19" s="80"/>
      <c r="H19" s="80"/>
    </row>
    <row r="20" ht="24" customHeight="1" spans="1:8">
      <c r="A20" s="80"/>
      <c r="B20" s="80"/>
      <c r="C20" s="80"/>
      <c r="D20" s="80"/>
      <c r="E20" s="80" t="s">
        <v>27</v>
      </c>
      <c r="F20" s="80"/>
      <c r="G20" s="80"/>
      <c r="H20" s="80"/>
    </row>
    <row r="21" ht="24" customHeight="1" spans="1:8">
      <c r="A21" s="80"/>
      <c r="B21" s="80"/>
      <c r="C21" s="80"/>
      <c r="D21" s="80"/>
      <c r="E21" s="80" t="s">
        <v>28</v>
      </c>
      <c r="F21" s="80"/>
      <c r="G21" s="80"/>
      <c r="H21" s="80"/>
    </row>
    <row r="22" ht="24" customHeight="1" spans="1:8">
      <c r="A22" s="80"/>
      <c r="B22" s="80"/>
      <c r="C22" s="80"/>
      <c r="D22" s="80"/>
      <c r="E22" s="80" t="s">
        <v>29</v>
      </c>
      <c r="F22" s="80"/>
      <c r="G22" s="80"/>
      <c r="H22" s="80"/>
    </row>
    <row r="23" ht="24" customHeight="1" spans="1:8">
      <c r="A23" s="80"/>
      <c r="B23" s="80"/>
      <c r="C23" s="80"/>
      <c r="D23" s="80"/>
      <c r="E23" s="80" t="s">
        <v>30</v>
      </c>
      <c r="F23" s="80"/>
      <c r="G23" s="80"/>
      <c r="H23" s="80"/>
    </row>
    <row r="24" ht="24" customHeight="1" spans="1:8">
      <c r="A24" s="80"/>
      <c r="B24" s="80"/>
      <c r="C24" s="80"/>
      <c r="D24" s="80"/>
      <c r="E24" s="80" t="s">
        <v>31</v>
      </c>
      <c r="F24" s="80"/>
      <c r="G24" s="80"/>
      <c r="H24" s="80"/>
    </row>
    <row r="25" ht="24" customHeight="1" spans="1:8">
      <c r="A25" s="80"/>
      <c r="B25" s="80"/>
      <c r="C25" s="80"/>
      <c r="D25" s="80"/>
      <c r="E25" s="80" t="s">
        <v>32</v>
      </c>
      <c r="F25" s="114">
        <v>11.737515</v>
      </c>
      <c r="G25" s="116">
        <v>11.888003</v>
      </c>
      <c r="H25" s="151">
        <f>(G25-F25)/F25*100%</f>
        <v>0.0128211124756815</v>
      </c>
    </row>
    <row r="26" ht="24" customHeight="1" spans="1:8">
      <c r="A26" s="80"/>
      <c r="B26" s="80"/>
      <c r="C26" s="80"/>
      <c r="D26" s="80"/>
      <c r="E26" s="80" t="s">
        <v>33</v>
      </c>
      <c r="F26" s="80"/>
      <c r="G26" s="80"/>
      <c r="H26" s="80"/>
    </row>
    <row r="27" ht="24" customHeight="1" spans="1:8">
      <c r="A27" s="80"/>
      <c r="B27" s="80"/>
      <c r="C27" s="80"/>
      <c r="D27" s="80"/>
      <c r="E27" s="80" t="s">
        <v>34</v>
      </c>
      <c r="F27" s="80"/>
      <c r="G27" s="80"/>
      <c r="H27" s="80"/>
    </row>
    <row r="28" ht="24" customHeight="1" spans="1:8">
      <c r="A28" s="80"/>
      <c r="B28" s="80"/>
      <c r="C28" s="80"/>
      <c r="D28" s="80"/>
      <c r="E28" s="80" t="s">
        <v>35</v>
      </c>
      <c r="F28" s="106"/>
      <c r="G28" s="106"/>
      <c r="H28" s="80"/>
    </row>
    <row r="29" ht="24" customHeight="1" spans="1:8">
      <c r="A29" s="76" t="s">
        <v>36</v>
      </c>
      <c r="B29" s="80">
        <v>139.57</v>
      </c>
      <c r="C29" s="117">
        <v>144.467478</v>
      </c>
      <c r="D29" s="150">
        <f>(C29-B29)/B29*100%</f>
        <v>0.0350897614100452</v>
      </c>
      <c r="E29" s="76" t="s">
        <v>37</v>
      </c>
      <c r="F29" s="154">
        <f>SUM(F8:F28)</f>
        <v>139.56796</v>
      </c>
      <c r="G29" s="154">
        <f>SUM(G8:G28)</f>
        <v>144.467478</v>
      </c>
      <c r="H29" s="151">
        <f>(G29-F29)/F29*100%</f>
        <v>0.035104890835977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" sqref="A2:G2"/>
    </sheetView>
  </sheetViews>
  <sheetFormatPr defaultColWidth="6.875" defaultRowHeight="12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7" t="s">
        <v>38</v>
      </c>
      <c r="B1" s="48"/>
      <c r="C1" s="48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47" t="s">
        <v>36</v>
      </c>
      <c r="D4" s="88" t="s">
        <v>41</v>
      </c>
      <c r="E4" s="88" t="s">
        <v>42</v>
      </c>
      <c r="F4" s="88" t="s">
        <v>43</v>
      </c>
      <c r="G4" s="147" t="s">
        <v>44</v>
      </c>
    </row>
    <row r="5" s="73" customFormat="1" ht="47.25" customHeight="1" spans="1:7">
      <c r="A5" s="76" t="s">
        <v>45</v>
      </c>
      <c r="B5" s="76" t="s">
        <v>46</v>
      </c>
      <c r="C5" s="148"/>
      <c r="D5" s="88"/>
      <c r="E5" s="88"/>
      <c r="F5" s="88"/>
      <c r="G5" s="148"/>
    </row>
    <row r="6" s="73" customFormat="1" ht="25.5" customHeight="1" spans="1:7">
      <c r="A6" s="113" t="s">
        <v>47</v>
      </c>
      <c r="B6" s="113" t="s">
        <v>48</v>
      </c>
      <c r="C6" s="138">
        <v>112.666985</v>
      </c>
      <c r="D6" s="121">
        <v>112.666985</v>
      </c>
      <c r="E6" s="84"/>
      <c r="F6" s="84"/>
      <c r="G6" s="84"/>
    </row>
    <row r="7" s="73" customFormat="1" ht="25.5" customHeight="1" spans="1:7">
      <c r="A7" s="119" t="s">
        <v>49</v>
      </c>
      <c r="B7" s="119" t="s">
        <v>50</v>
      </c>
      <c r="C7" s="116">
        <v>112.666985</v>
      </c>
      <c r="D7" s="116">
        <v>112.666985</v>
      </c>
      <c r="E7" s="84"/>
      <c r="F7" s="84"/>
      <c r="G7" s="84"/>
    </row>
    <row r="8" s="73" customFormat="1" ht="25.5" customHeight="1" spans="1:7">
      <c r="A8" s="119" t="s">
        <v>51</v>
      </c>
      <c r="B8" s="119" t="s">
        <v>52</v>
      </c>
      <c r="C8" s="116">
        <v>89.321696</v>
      </c>
      <c r="D8" s="121">
        <v>89.321696</v>
      </c>
      <c r="E8" s="84"/>
      <c r="F8" s="84"/>
      <c r="G8" s="84"/>
    </row>
    <row r="9" s="73" customFormat="1" ht="25.5" customHeight="1" spans="1:7">
      <c r="A9" s="119" t="s">
        <v>53</v>
      </c>
      <c r="B9" s="119" t="s">
        <v>54</v>
      </c>
      <c r="C9" s="116">
        <v>23.345289</v>
      </c>
      <c r="D9" s="121">
        <v>23.345289</v>
      </c>
      <c r="E9" s="84"/>
      <c r="F9" s="84"/>
      <c r="G9" s="84"/>
    </row>
    <row r="10" s="73" customFormat="1" ht="25.5" customHeight="1" spans="1:7">
      <c r="A10" s="119" t="s">
        <v>55</v>
      </c>
      <c r="B10" s="119" t="s">
        <v>56</v>
      </c>
      <c r="C10" s="116">
        <v>13.174144</v>
      </c>
      <c r="D10" s="116">
        <v>13.174144</v>
      </c>
      <c r="E10" s="84"/>
      <c r="F10" s="84"/>
      <c r="G10" s="84"/>
    </row>
    <row r="11" customFormat="1" ht="25.5" customHeight="1" spans="1:7">
      <c r="A11" s="119" t="s">
        <v>57</v>
      </c>
      <c r="B11" s="119" t="s">
        <v>58</v>
      </c>
      <c r="C11" s="116">
        <v>13.174144</v>
      </c>
      <c r="D11" s="116">
        <v>13.174144</v>
      </c>
      <c r="E11" s="85"/>
      <c r="F11" s="85"/>
      <c r="G11" s="85"/>
    </row>
    <row r="12" customFormat="1" ht="25.5" customHeight="1" spans="1:7">
      <c r="A12" s="119" t="s">
        <v>59</v>
      </c>
      <c r="B12" s="119" t="s">
        <v>60</v>
      </c>
      <c r="C12" s="116">
        <v>0.776</v>
      </c>
      <c r="D12" s="121">
        <v>0.776</v>
      </c>
      <c r="E12" s="80"/>
      <c r="F12" s="80"/>
      <c r="G12" s="80"/>
    </row>
    <row r="13" customFormat="1" ht="25.5" customHeight="1" spans="1:7">
      <c r="A13" s="119" t="s">
        <v>61</v>
      </c>
      <c r="B13" s="119" t="s">
        <v>62</v>
      </c>
      <c r="C13" s="116">
        <v>12.398144</v>
      </c>
      <c r="D13" s="121">
        <v>12.398144</v>
      </c>
      <c r="E13" s="80"/>
      <c r="F13" s="80"/>
      <c r="G13" s="80"/>
    </row>
    <row r="14" customFormat="1" ht="25.5" customHeight="1" spans="1:7">
      <c r="A14" s="119" t="s">
        <v>63</v>
      </c>
      <c r="B14" s="119" t="s">
        <v>64</v>
      </c>
      <c r="C14" s="116">
        <v>6.738346</v>
      </c>
      <c r="D14" s="116">
        <v>6.738346</v>
      </c>
      <c r="E14" s="80"/>
      <c r="F14" s="80"/>
      <c r="G14" s="80"/>
    </row>
    <row r="15" customFormat="1" ht="25.5" customHeight="1" spans="1:7">
      <c r="A15" s="119" t="s">
        <v>65</v>
      </c>
      <c r="B15" s="119" t="s">
        <v>66</v>
      </c>
      <c r="C15" s="116">
        <v>6.738346</v>
      </c>
      <c r="D15" s="116">
        <v>6.738346</v>
      </c>
      <c r="E15" s="80"/>
      <c r="F15" s="80"/>
      <c r="G15" s="80"/>
    </row>
    <row r="16" ht="25.5" customHeight="1" spans="1:7">
      <c r="A16" s="119" t="s">
        <v>67</v>
      </c>
      <c r="B16" s="119" t="s">
        <v>68</v>
      </c>
      <c r="C16" s="116">
        <v>3.6868</v>
      </c>
      <c r="D16" s="121">
        <v>3.6868</v>
      </c>
      <c r="E16" s="80"/>
      <c r="F16" s="80"/>
      <c r="G16" s="80"/>
    </row>
    <row r="17" ht="25.5" customHeight="1" spans="1:7">
      <c r="A17" s="119" t="s">
        <v>69</v>
      </c>
      <c r="B17" s="119" t="s">
        <v>70</v>
      </c>
      <c r="C17" s="116">
        <v>1.349946</v>
      </c>
      <c r="D17" s="121">
        <v>1.349946</v>
      </c>
      <c r="E17" s="80"/>
      <c r="F17" s="80"/>
      <c r="G17" s="80"/>
    </row>
    <row r="18" ht="25.5" customHeight="1" spans="1:7">
      <c r="A18" s="119" t="s">
        <v>71</v>
      </c>
      <c r="B18" s="119" t="s">
        <v>72</v>
      </c>
      <c r="C18" s="116">
        <v>1.7016</v>
      </c>
      <c r="D18" s="121">
        <v>1.7016</v>
      </c>
      <c r="E18" s="80"/>
      <c r="F18" s="80"/>
      <c r="G18" s="80"/>
    </row>
    <row r="19" ht="25.5" customHeight="1" spans="1:7">
      <c r="A19" s="119" t="s">
        <v>73</v>
      </c>
      <c r="B19" s="119" t="s">
        <v>74</v>
      </c>
      <c r="C19" s="116">
        <v>11.888003</v>
      </c>
      <c r="D19" s="116">
        <v>11.888003</v>
      </c>
      <c r="E19" s="80"/>
      <c r="F19" s="80"/>
      <c r="G19" s="80"/>
    </row>
    <row r="20" ht="25.5" customHeight="1" spans="1:7">
      <c r="A20" s="119" t="s">
        <v>75</v>
      </c>
      <c r="B20" s="119" t="s">
        <v>76</v>
      </c>
      <c r="C20" s="116">
        <v>11.888003</v>
      </c>
      <c r="D20" s="116">
        <v>11.888003</v>
      </c>
      <c r="E20" s="80"/>
      <c r="F20" s="80"/>
      <c r="G20" s="80"/>
    </row>
    <row r="21" ht="25.5" customHeight="1" spans="1:7">
      <c r="A21" s="119" t="s">
        <v>77</v>
      </c>
      <c r="B21" s="119" t="s">
        <v>78</v>
      </c>
      <c r="C21" s="116">
        <v>11.888003</v>
      </c>
      <c r="D21" s="121">
        <v>11.888003</v>
      </c>
      <c r="E21" s="80"/>
      <c r="F21" s="80"/>
      <c r="G21" s="80"/>
    </row>
    <row r="22" ht="25.5" customHeight="1" spans="1:7">
      <c r="A22" s="81" t="s">
        <v>79</v>
      </c>
      <c r="B22" s="82"/>
      <c r="C22" s="78"/>
      <c r="D22" s="80"/>
      <c r="E22" s="80"/>
      <c r="F22" s="80"/>
      <c r="G22" s="80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3" sqref="A3:E3"/>
    </sheetView>
  </sheetViews>
  <sheetFormatPr defaultColWidth="6.875" defaultRowHeight="12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7" t="s">
        <v>80</v>
      </c>
      <c r="B1" s="48"/>
      <c r="C1" s="48"/>
      <c r="D1" s="72"/>
      <c r="E1" s="72"/>
    </row>
    <row r="2" ht="16.5" customHeight="1" spans="1:5">
      <c r="A2" s="48"/>
      <c r="B2" s="48"/>
      <c r="C2" s="48"/>
      <c r="D2" s="72"/>
      <c r="E2" s="72"/>
    </row>
    <row r="3" ht="29.25" customHeight="1" spans="1:5">
      <c r="A3" s="74" t="s">
        <v>81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40" t="s">
        <v>40</v>
      </c>
      <c r="B5" s="141"/>
      <c r="C5" s="142" t="s">
        <v>37</v>
      </c>
      <c r="D5" s="142" t="s">
        <v>82</v>
      </c>
      <c r="E5" s="142" t="s">
        <v>83</v>
      </c>
    </row>
    <row r="6" s="73" customFormat="1" ht="27.75" customHeight="1" spans="1:5">
      <c r="A6" s="76" t="s">
        <v>45</v>
      </c>
      <c r="B6" s="76" t="s">
        <v>46</v>
      </c>
      <c r="C6" s="143"/>
      <c r="D6" s="143"/>
      <c r="E6" s="143"/>
    </row>
    <row r="7" s="73" customFormat="1" ht="30" customHeight="1" spans="1:5">
      <c r="A7" s="144" t="s">
        <v>47</v>
      </c>
      <c r="B7" s="144" t="s">
        <v>48</v>
      </c>
      <c r="C7" s="138">
        <v>112.666985</v>
      </c>
      <c r="D7" s="145">
        <v>92.666985</v>
      </c>
      <c r="E7" s="145">
        <v>20</v>
      </c>
    </row>
    <row r="8" s="73" customFormat="1" ht="30" customHeight="1" spans="1:5">
      <c r="A8" s="146" t="s">
        <v>49</v>
      </c>
      <c r="B8" s="146" t="s">
        <v>50</v>
      </c>
      <c r="C8" s="116">
        <v>112.666985</v>
      </c>
      <c r="D8" s="110">
        <v>92.666985</v>
      </c>
      <c r="E8" s="110">
        <v>20</v>
      </c>
    </row>
    <row r="9" s="73" customFormat="1" ht="30" customHeight="1" spans="1:5">
      <c r="A9" s="146" t="s">
        <v>51</v>
      </c>
      <c r="B9" s="146" t="s">
        <v>52</v>
      </c>
      <c r="C9" s="116">
        <v>89.321696</v>
      </c>
      <c r="D9" s="121">
        <v>69.321696</v>
      </c>
      <c r="E9" s="121">
        <v>20</v>
      </c>
    </row>
    <row r="10" s="73" customFormat="1" ht="30" customHeight="1" spans="1:5">
      <c r="A10" s="146" t="s">
        <v>53</v>
      </c>
      <c r="B10" s="146" t="s">
        <v>54</v>
      </c>
      <c r="C10" s="116">
        <v>23.345289</v>
      </c>
      <c r="D10" s="121">
        <v>23.345289</v>
      </c>
      <c r="E10" s="121"/>
    </row>
    <row r="11" customFormat="1" ht="30" customHeight="1" spans="1:5">
      <c r="A11" s="146" t="s">
        <v>55</v>
      </c>
      <c r="B11" s="146" t="s">
        <v>56</v>
      </c>
      <c r="C11" s="116">
        <v>13.174144</v>
      </c>
      <c r="D11" s="110">
        <v>13.174144</v>
      </c>
      <c r="E11" s="110"/>
    </row>
    <row r="12" customFormat="1" ht="30" customHeight="1" spans="1:5">
      <c r="A12" s="146" t="s">
        <v>57</v>
      </c>
      <c r="B12" s="146" t="s">
        <v>58</v>
      </c>
      <c r="C12" s="116">
        <v>13.174144</v>
      </c>
      <c r="D12" s="110">
        <v>13.174144</v>
      </c>
      <c r="E12" s="110"/>
    </row>
    <row r="13" customFormat="1" ht="30" customHeight="1" spans="1:5">
      <c r="A13" s="146" t="s">
        <v>59</v>
      </c>
      <c r="B13" s="146" t="s">
        <v>60</v>
      </c>
      <c r="C13" s="116">
        <v>0.776</v>
      </c>
      <c r="D13" s="121">
        <v>0.776</v>
      </c>
      <c r="E13" s="121"/>
    </row>
    <row r="14" ht="30" customHeight="1" spans="1:5">
      <c r="A14" s="146" t="s">
        <v>61</v>
      </c>
      <c r="B14" s="146" t="s">
        <v>62</v>
      </c>
      <c r="C14" s="116">
        <v>12.398144</v>
      </c>
      <c r="D14" s="121">
        <v>12.398144</v>
      </c>
      <c r="E14" s="121"/>
    </row>
    <row r="15" ht="30" customHeight="1" spans="1:5">
      <c r="A15" s="146" t="s">
        <v>63</v>
      </c>
      <c r="B15" s="146" t="s">
        <v>64</v>
      </c>
      <c r="C15" s="116">
        <v>6.738346</v>
      </c>
      <c r="D15" s="110">
        <v>6.738346</v>
      </c>
      <c r="E15" s="110"/>
    </row>
    <row r="16" ht="30" customHeight="1" spans="1:5">
      <c r="A16" s="146" t="s">
        <v>65</v>
      </c>
      <c r="B16" s="146" t="s">
        <v>66</v>
      </c>
      <c r="C16" s="116">
        <v>6.738346</v>
      </c>
      <c r="D16" s="110">
        <v>6.738346</v>
      </c>
      <c r="E16" s="110"/>
    </row>
    <row r="17" ht="30" customHeight="1" spans="1:5">
      <c r="A17" s="146" t="s">
        <v>67</v>
      </c>
      <c r="B17" s="146" t="s">
        <v>68</v>
      </c>
      <c r="C17" s="116">
        <v>3.6868</v>
      </c>
      <c r="D17" s="121">
        <v>3.6868</v>
      </c>
      <c r="E17" s="121"/>
    </row>
    <row r="18" ht="30" customHeight="1" spans="1:5">
      <c r="A18" s="146" t="s">
        <v>69</v>
      </c>
      <c r="B18" s="146" t="s">
        <v>70</v>
      </c>
      <c r="C18" s="116">
        <v>1.349946</v>
      </c>
      <c r="D18" s="121">
        <v>1.349946</v>
      </c>
      <c r="E18" s="121"/>
    </row>
    <row r="19" ht="30" customHeight="1" spans="1:5">
      <c r="A19" s="146" t="s">
        <v>71</v>
      </c>
      <c r="B19" s="146" t="s">
        <v>72</v>
      </c>
      <c r="C19" s="116">
        <v>1.7016</v>
      </c>
      <c r="D19" s="121">
        <v>1.7016</v>
      </c>
      <c r="E19" s="121"/>
    </row>
    <row r="20" ht="30" customHeight="1" spans="1:5">
      <c r="A20" s="146" t="s">
        <v>73</v>
      </c>
      <c r="B20" s="146" t="s">
        <v>74</v>
      </c>
      <c r="C20" s="116">
        <v>11.888003</v>
      </c>
      <c r="D20" s="110">
        <v>11.888003</v>
      </c>
      <c r="E20" s="110"/>
    </row>
    <row r="21" ht="30" customHeight="1" spans="1:5">
      <c r="A21" s="146" t="s">
        <v>75</v>
      </c>
      <c r="B21" s="146" t="s">
        <v>76</v>
      </c>
      <c r="C21" s="116">
        <v>11.888003</v>
      </c>
      <c r="D21" s="110">
        <v>11.888003</v>
      </c>
      <c r="E21" s="110"/>
    </row>
    <row r="22" ht="30" customHeight="1" spans="1:5">
      <c r="A22" s="146" t="s">
        <v>77</v>
      </c>
      <c r="B22" s="146" t="s">
        <v>78</v>
      </c>
      <c r="C22" s="116">
        <v>11.888003</v>
      </c>
      <c r="D22" s="121">
        <v>11.888003</v>
      </c>
      <c r="E22" s="121"/>
    </row>
    <row r="23" ht="30" customHeight="1" spans="1:5">
      <c r="A23" s="81" t="s">
        <v>79</v>
      </c>
      <c r="B23" s="82"/>
      <c r="C23" s="131">
        <v>144.467478</v>
      </c>
      <c r="D23" s="131">
        <v>124.467478</v>
      </c>
      <c r="E23" s="131">
        <v>20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29" sqref="E29"/>
    </sheetView>
  </sheetViews>
  <sheetFormatPr defaultColWidth="6.875" defaultRowHeight="12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75" t="s">
        <v>84</v>
      </c>
      <c r="B1" s="134"/>
      <c r="C1" s="134"/>
      <c r="D1" s="134"/>
      <c r="E1" s="134"/>
      <c r="F1" s="135"/>
    </row>
    <row r="2" ht="18.75" customHeight="1" spans="1:6">
      <c r="A2" s="136"/>
      <c r="B2" s="134"/>
      <c r="C2" s="134"/>
      <c r="D2" s="134"/>
      <c r="E2" s="134"/>
      <c r="F2" s="135"/>
    </row>
    <row r="3" ht="21" customHeight="1" spans="1:6">
      <c r="A3" s="91" t="s">
        <v>85</v>
      </c>
      <c r="B3" s="91"/>
      <c r="C3" s="91"/>
      <c r="D3" s="91"/>
      <c r="E3" s="91"/>
      <c r="F3" s="91"/>
    </row>
    <row r="4" ht="14.25" customHeight="1" spans="1:6">
      <c r="A4" s="137"/>
      <c r="B4" s="137"/>
      <c r="C4" s="137"/>
      <c r="D4" s="137"/>
      <c r="E4" s="137"/>
      <c r="F4" s="93" t="s">
        <v>2</v>
      </c>
    </row>
    <row r="5" ht="24" customHeight="1" spans="1:6">
      <c r="A5" s="155" t="s">
        <v>3</v>
      </c>
      <c r="B5" s="76"/>
      <c r="C5" s="155" t="s">
        <v>4</v>
      </c>
      <c r="D5" s="76"/>
      <c r="E5" s="76"/>
      <c r="F5" s="76"/>
    </row>
    <row r="6" ht="24" customHeight="1" spans="1:6">
      <c r="A6" s="155" t="s">
        <v>5</v>
      </c>
      <c r="B6" s="155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86</v>
      </c>
      <c r="E7" s="76" t="s">
        <v>41</v>
      </c>
      <c r="F7" s="76" t="s">
        <v>87</v>
      </c>
    </row>
    <row r="8" ht="28.5" customHeight="1" spans="1:6">
      <c r="A8" s="80" t="s">
        <v>11</v>
      </c>
      <c r="B8" s="117">
        <v>144.467478</v>
      </c>
      <c r="C8" s="78" t="s">
        <v>12</v>
      </c>
      <c r="D8" s="138">
        <v>112.666985</v>
      </c>
      <c r="E8" s="117">
        <v>112.666985</v>
      </c>
      <c r="F8" s="84"/>
    </row>
    <row r="9" ht="28.5" customHeight="1" spans="1:6">
      <c r="A9" s="80" t="s">
        <v>13</v>
      </c>
      <c r="B9" s="84"/>
      <c r="C9" s="78" t="s">
        <v>14</v>
      </c>
      <c r="D9" s="78"/>
      <c r="E9" s="78"/>
      <c r="F9" s="84"/>
    </row>
    <row r="10" ht="28.5" customHeight="1" spans="1:6">
      <c r="A10" s="80"/>
      <c r="B10" s="80"/>
      <c r="C10" s="78" t="s">
        <v>16</v>
      </c>
      <c r="D10" s="78"/>
      <c r="E10" s="78"/>
      <c r="F10" s="84"/>
    </row>
    <row r="11" ht="28.5" customHeight="1" spans="1:6">
      <c r="A11" s="80"/>
      <c r="B11" s="80"/>
      <c r="C11" s="80" t="s">
        <v>18</v>
      </c>
      <c r="D11" s="80"/>
      <c r="E11" s="80"/>
      <c r="F11" s="84"/>
    </row>
    <row r="12" ht="28.5" customHeight="1" spans="1:6">
      <c r="A12" s="80"/>
      <c r="B12" s="80"/>
      <c r="C12" s="78" t="s">
        <v>19</v>
      </c>
      <c r="D12" s="78"/>
      <c r="E12" s="78"/>
      <c r="F12" s="84"/>
    </row>
    <row r="13" ht="28.5" customHeight="1" spans="1:6">
      <c r="A13" s="80"/>
      <c r="B13" s="80"/>
      <c r="C13" s="78" t="s">
        <v>20</v>
      </c>
      <c r="D13" s="78"/>
      <c r="E13" s="78"/>
      <c r="F13" s="84"/>
    </row>
    <row r="14" ht="28.5" customHeight="1" spans="1:6">
      <c r="A14" s="80"/>
      <c r="B14" s="80"/>
      <c r="C14" s="80" t="s">
        <v>21</v>
      </c>
      <c r="D14" s="80"/>
      <c r="E14" s="80"/>
      <c r="F14" s="80"/>
    </row>
    <row r="15" ht="28.5" customHeight="1" spans="1:6">
      <c r="A15" s="80"/>
      <c r="B15" s="80"/>
      <c r="C15" s="80" t="s">
        <v>22</v>
      </c>
      <c r="D15" s="116">
        <v>13.174144</v>
      </c>
      <c r="E15" s="121">
        <v>13.174144</v>
      </c>
      <c r="F15" s="80"/>
    </row>
    <row r="16" ht="28.5" customHeight="1" spans="1:6">
      <c r="A16" s="80"/>
      <c r="B16" s="80"/>
      <c r="C16" s="78" t="s">
        <v>23</v>
      </c>
      <c r="D16" s="116">
        <v>6.738346</v>
      </c>
      <c r="E16" s="121">
        <v>6.738346</v>
      </c>
      <c r="F16" s="80"/>
    </row>
    <row r="17" ht="28.5" customHeight="1" spans="1:6">
      <c r="A17" s="80"/>
      <c r="B17" s="80"/>
      <c r="C17" s="78" t="s">
        <v>24</v>
      </c>
      <c r="D17" s="78"/>
      <c r="E17" s="78"/>
      <c r="F17" s="80"/>
    </row>
    <row r="18" ht="28.5" customHeight="1" spans="1:6">
      <c r="A18" s="80"/>
      <c r="B18" s="80"/>
      <c r="C18" s="80" t="s">
        <v>25</v>
      </c>
      <c r="D18" s="80"/>
      <c r="E18" s="80"/>
      <c r="F18" s="80"/>
    </row>
    <row r="19" ht="28.5" customHeight="1" spans="1:6">
      <c r="A19" s="80"/>
      <c r="B19" s="80"/>
      <c r="C19" s="80" t="s">
        <v>26</v>
      </c>
      <c r="D19" s="80"/>
      <c r="E19" s="80"/>
      <c r="F19" s="80"/>
    </row>
    <row r="20" ht="28.5" customHeight="1" spans="1:6">
      <c r="A20" s="80"/>
      <c r="B20" s="80"/>
      <c r="C20" s="80" t="s">
        <v>27</v>
      </c>
      <c r="D20" s="80"/>
      <c r="E20" s="80"/>
      <c r="F20" s="80"/>
    </row>
    <row r="21" ht="28.5" customHeight="1" spans="1:6">
      <c r="A21" s="80"/>
      <c r="B21" s="80"/>
      <c r="C21" s="80" t="s">
        <v>88</v>
      </c>
      <c r="D21" s="80"/>
      <c r="E21" s="80"/>
      <c r="F21" s="80"/>
    </row>
    <row r="22" ht="28.5" customHeight="1" spans="1:6">
      <c r="A22" s="80"/>
      <c r="B22" s="80"/>
      <c r="C22" s="80" t="s">
        <v>29</v>
      </c>
      <c r="D22" s="80"/>
      <c r="E22" s="80"/>
      <c r="F22" s="80"/>
    </row>
    <row r="23" ht="28.5" customHeight="1" spans="1:6">
      <c r="A23" s="80"/>
      <c r="B23" s="80"/>
      <c r="C23" s="80" t="s">
        <v>30</v>
      </c>
      <c r="D23" s="80"/>
      <c r="E23" s="80"/>
      <c r="F23" s="80"/>
    </row>
    <row r="24" ht="28.5" customHeight="1" spans="1:6">
      <c r="A24" s="80"/>
      <c r="B24" s="80"/>
      <c r="C24" s="80" t="s">
        <v>31</v>
      </c>
      <c r="D24" s="80"/>
      <c r="E24" s="80"/>
      <c r="F24" s="80"/>
    </row>
    <row r="25" ht="28.5" customHeight="1" spans="1:6">
      <c r="A25" s="80"/>
      <c r="B25" s="80"/>
      <c r="C25" s="80" t="s">
        <v>32</v>
      </c>
      <c r="D25" s="116">
        <v>11.888003</v>
      </c>
      <c r="E25" s="121">
        <v>11.888003</v>
      </c>
      <c r="F25" s="80"/>
    </row>
    <row r="26" ht="28.5" customHeight="1" spans="1:6">
      <c r="A26" s="80"/>
      <c r="B26" s="80"/>
      <c r="C26" s="80" t="s">
        <v>33</v>
      </c>
      <c r="D26" s="80"/>
      <c r="E26" s="80"/>
      <c r="F26" s="80"/>
    </row>
    <row r="27" ht="28.5" customHeight="1" spans="1:6">
      <c r="A27" s="80"/>
      <c r="B27" s="80"/>
      <c r="C27" s="80" t="s">
        <v>34</v>
      </c>
      <c r="D27" s="80"/>
      <c r="E27" s="80"/>
      <c r="F27" s="80"/>
    </row>
    <row r="28" ht="28.5" customHeight="1" spans="1:6">
      <c r="A28" s="80"/>
      <c r="B28" s="80"/>
      <c r="C28" s="80" t="s">
        <v>35</v>
      </c>
      <c r="D28" s="80"/>
      <c r="E28" s="80"/>
      <c r="F28" s="80"/>
    </row>
    <row r="29" ht="28.5" customHeight="1" spans="1:6">
      <c r="A29" s="76" t="s">
        <v>36</v>
      </c>
      <c r="B29" s="139">
        <v>144.467478</v>
      </c>
      <c r="C29" s="76" t="s">
        <v>37</v>
      </c>
      <c r="D29" s="139">
        <v>144.467478</v>
      </c>
      <c r="E29" s="139">
        <v>144.467478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0" workbookViewId="0">
      <selection activeCell="M10" sqref="M10"/>
    </sheetView>
  </sheetViews>
  <sheetFormatPr defaultColWidth="6.875" defaultRowHeight="12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7" t="s">
        <v>89</v>
      </c>
      <c r="B1" s="48"/>
      <c r="C1" s="48"/>
      <c r="D1" s="48"/>
      <c r="E1" s="48"/>
      <c r="F1" s="48"/>
      <c r="G1" s="48"/>
      <c r="H1" s="48"/>
      <c r="I1" s="72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2"/>
      <c r="J2" s="72"/>
      <c r="K2" s="72"/>
    </row>
    <row r="3" ht="29.25" customHeight="1" spans="1:11">
      <c r="A3" s="74" t="s">
        <v>90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91</v>
      </c>
      <c r="D5" s="76"/>
      <c r="E5" s="76"/>
      <c r="F5" s="76" t="s">
        <v>92</v>
      </c>
      <c r="G5" s="76"/>
      <c r="H5" s="76"/>
      <c r="I5" s="76" t="s">
        <v>93</v>
      </c>
      <c r="J5" s="76"/>
      <c r="K5" s="76"/>
    </row>
    <row r="6" s="73" customFormat="1" ht="30.75" customHeight="1" spans="1:11">
      <c r="A6" s="76" t="s">
        <v>45</v>
      </c>
      <c r="B6" s="76" t="s">
        <v>46</v>
      </c>
      <c r="C6" s="76" t="s">
        <v>94</v>
      </c>
      <c r="D6" s="76" t="s">
        <v>82</v>
      </c>
      <c r="E6" s="76" t="s">
        <v>83</v>
      </c>
      <c r="F6" s="76" t="s">
        <v>94</v>
      </c>
      <c r="G6" s="76" t="s">
        <v>82</v>
      </c>
      <c r="H6" s="76" t="s">
        <v>83</v>
      </c>
      <c r="I6" s="76" t="s">
        <v>94</v>
      </c>
      <c r="J6" s="76" t="s">
        <v>82</v>
      </c>
      <c r="K6" s="76" t="s">
        <v>83</v>
      </c>
    </row>
    <row r="7" s="73" customFormat="1" ht="30.75" customHeight="1" spans="1:11">
      <c r="A7" s="112" t="s">
        <v>47</v>
      </c>
      <c r="B7" s="113" t="s">
        <v>48</v>
      </c>
      <c r="C7" s="114">
        <v>109.439154</v>
      </c>
      <c r="D7" s="115">
        <v>89.439154</v>
      </c>
      <c r="E7" s="115">
        <v>20</v>
      </c>
      <c r="F7" s="116">
        <v>112.666985</v>
      </c>
      <c r="G7" s="117">
        <v>92.666985</v>
      </c>
      <c r="H7" s="117">
        <v>20</v>
      </c>
      <c r="I7" s="132">
        <f>(F7-C7)/C7</f>
        <v>0.0294942978086252</v>
      </c>
      <c r="J7" s="132">
        <f>(G7-D7)/D7</f>
        <v>0.0360896861792766</v>
      </c>
      <c r="K7" s="133">
        <f>(H7-E7)/E7</f>
        <v>0</v>
      </c>
    </row>
    <row r="8" s="73" customFormat="1" ht="30.75" customHeight="1" spans="1:11">
      <c r="A8" s="118" t="s">
        <v>49</v>
      </c>
      <c r="B8" s="119" t="s">
        <v>50</v>
      </c>
      <c r="C8" s="114">
        <v>109.439154</v>
      </c>
      <c r="D8" s="115">
        <v>89.439154</v>
      </c>
      <c r="E8" s="115">
        <v>20</v>
      </c>
      <c r="F8" s="116">
        <v>112.666985</v>
      </c>
      <c r="G8" s="116">
        <v>92.666985</v>
      </c>
      <c r="H8" s="116">
        <v>20</v>
      </c>
      <c r="I8" s="132">
        <f>(F8-C8)/C8</f>
        <v>0.0294942978086252</v>
      </c>
      <c r="J8" s="132">
        <f>(G8-D8)/D8</f>
        <v>0.0360896861792766</v>
      </c>
      <c r="K8" s="133">
        <f>(H8-E8)/E8</f>
        <v>0</v>
      </c>
    </row>
    <row r="9" s="73" customFormat="1" ht="30.75" customHeight="1" spans="1:11">
      <c r="A9" s="118" t="s">
        <v>51</v>
      </c>
      <c r="B9" s="119" t="s">
        <v>52</v>
      </c>
      <c r="C9" s="120">
        <v>88.829062</v>
      </c>
      <c r="D9" s="120">
        <v>68.829062</v>
      </c>
      <c r="E9" s="120">
        <v>20</v>
      </c>
      <c r="F9" s="116">
        <v>89.321696</v>
      </c>
      <c r="G9" s="121">
        <v>69.321696</v>
      </c>
      <c r="H9" s="121">
        <v>20</v>
      </c>
      <c r="I9" s="132">
        <f t="shared" ref="I9:I23" si="0">(F9-C9)/C9</f>
        <v>0.00554586515840964</v>
      </c>
      <c r="J9" s="132">
        <f t="shared" ref="J9:J23" si="1">(G9-D9)/D9</f>
        <v>0.00715735454886788</v>
      </c>
      <c r="K9" s="133">
        <f>(H9-E9)/E9</f>
        <v>0</v>
      </c>
    </row>
    <row r="10" s="73" customFormat="1" ht="30.75" customHeight="1" spans="1:11">
      <c r="A10" s="118" t="s">
        <v>53</v>
      </c>
      <c r="B10" s="122" t="s">
        <v>54</v>
      </c>
      <c r="C10" s="123">
        <v>20.610092</v>
      </c>
      <c r="D10" s="123">
        <v>20.610092</v>
      </c>
      <c r="E10" s="84"/>
      <c r="F10" s="124">
        <v>23.345289</v>
      </c>
      <c r="G10" s="121">
        <v>23.345289</v>
      </c>
      <c r="H10" s="121"/>
      <c r="I10" s="132">
        <f t="shared" si="0"/>
        <v>0.132711537629235</v>
      </c>
      <c r="J10" s="132">
        <f t="shared" si="1"/>
        <v>0.132711537629235</v>
      </c>
      <c r="K10" s="133"/>
    </row>
    <row r="11" s="73" customFormat="1" ht="30.75" customHeight="1" spans="1:11">
      <c r="A11" s="118" t="s">
        <v>55</v>
      </c>
      <c r="B11" s="119" t="s">
        <v>56</v>
      </c>
      <c r="C11" s="125">
        <v>12.025072</v>
      </c>
      <c r="D11" s="126">
        <v>12.025072</v>
      </c>
      <c r="E11" s="127"/>
      <c r="F11" s="116">
        <v>13.174144</v>
      </c>
      <c r="G11" s="116">
        <v>13.174144</v>
      </c>
      <c r="H11" s="116"/>
      <c r="I11" s="132">
        <f t="shared" si="0"/>
        <v>0.0955563509307886</v>
      </c>
      <c r="J11" s="132">
        <f t="shared" si="1"/>
        <v>0.0955563509307886</v>
      </c>
      <c r="K11" s="133"/>
    </row>
    <row r="12" customFormat="1" ht="30.75" customHeight="1" spans="1:11">
      <c r="A12" s="118" t="s">
        <v>57</v>
      </c>
      <c r="B12" s="119" t="s">
        <v>58</v>
      </c>
      <c r="C12" s="114">
        <v>12.025072</v>
      </c>
      <c r="D12" s="115">
        <v>12.025072</v>
      </c>
      <c r="E12" s="80"/>
      <c r="F12" s="116">
        <v>13.174144</v>
      </c>
      <c r="G12" s="116">
        <v>13.174144</v>
      </c>
      <c r="H12" s="116"/>
      <c r="I12" s="132">
        <f t="shared" si="0"/>
        <v>0.0955563509307886</v>
      </c>
      <c r="J12" s="132">
        <f t="shared" si="1"/>
        <v>0.0955563509307886</v>
      </c>
      <c r="K12" s="133"/>
    </row>
    <row r="13" ht="30.75" customHeight="1" spans="1:11">
      <c r="A13" s="118" t="s">
        <v>59</v>
      </c>
      <c r="B13" s="119" t="s">
        <v>60</v>
      </c>
      <c r="C13" s="115">
        <v>0.392</v>
      </c>
      <c r="D13" s="115">
        <v>0.392</v>
      </c>
      <c r="E13" s="80"/>
      <c r="F13" s="116">
        <v>0.776</v>
      </c>
      <c r="G13" s="121">
        <v>0.776</v>
      </c>
      <c r="H13" s="121"/>
      <c r="I13" s="132">
        <f t="shared" si="0"/>
        <v>0.979591836734694</v>
      </c>
      <c r="J13" s="132">
        <f t="shared" si="1"/>
        <v>0.979591836734694</v>
      </c>
      <c r="K13" s="133"/>
    </row>
    <row r="14" ht="30.75" customHeight="1" spans="1:11">
      <c r="A14" s="118" t="s">
        <v>61</v>
      </c>
      <c r="B14" s="119" t="s">
        <v>62</v>
      </c>
      <c r="C14" s="115">
        <v>11.633072</v>
      </c>
      <c r="D14" s="115">
        <v>11.633072</v>
      </c>
      <c r="E14" s="80"/>
      <c r="F14" s="116">
        <v>12.398144</v>
      </c>
      <c r="G14" s="121">
        <v>12.398144</v>
      </c>
      <c r="H14" s="121"/>
      <c r="I14" s="132">
        <f t="shared" si="0"/>
        <v>0.0657669788341377</v>
      </c>
      <c r="J14" s="132">
        <f t="shared" si="1"/>
        <v>0.0657669788341377</v>
      </c>
      <c r="K14" s="133"/>
    </row>
    <row r="15" ht="30.75" customHeight="1" spans="1:11">
      <c r="A15" s="118" t="s">
        <v>63</v>
      </c>
      <c r="B15" s="119" t="s">
        <v>64</v>
      </c>
      <c r="C15" s="115">
        <v>6.366219</v>
      </c>
      <c r="D15" s="115">
        <v>6.366219</v>
      </c>
      <c r="E15" s="80"/>
      <c r="F15" s="116">
        <v>6.738346</v>
      </c>
      <c r="G15" s="116">
        <v>6.738346</v>
      </c>
      <c r="H15" s="116"/>
      <c r="I15" s="132">
        <f t="shared" si="0"/>
        <v>0.0584533771144222</v>
      </c>
      <c r="J15" s="132">
        <f t="shared" si="1"/>
        <v>0.0584533771144222</v>
      </c>
      <c r="K15" s="133"/>
    </row>
    <row r="16" ht="30.75" customHeight="1" spans="1:11">
      <c r="A16" s="118" t="s">
        <v>65</v>
      </c>
      <c r="B16" s="119" t="s">
        <v>66</v>
      </c>
      <c r="C16" s="115">
        <v>6.366219</v>
      </c>
      <c r="D16" s="115">
        <v>6.366219</v>
      </c>
      <c r="E16" s="80"/>
      <c r="F16" s="116">
        <v>6.738346</v>
      </c>
      <c r="G16" s="116">
        <v>6.738346</v>
      </c>
      <c r="H16" s="116"/>
      <c r="I16" s="132">
        <f t="shared" si="0"/>
        <v>0.0584533771144222</v>
      </c>
      <c r="J16" s="132">
        <f t="shared" si="1"/>
        <v>0.0584533771144222</v>
      </c>
      <c r="K16" s="133"/>
    </row>
    <row r="17" ht="30.75" customHeight="1" spans="1:11">
      <c r="A17" s="118" t="s">
        <v>67</v>
      </c>
      <c r="B17" s="119" t="s">
        <v>68</v>
      </c>
      <c r="C17" s="115">
        <v>3.553947</v>
      </c>
      <c r="D17" s="115">
        <v>3.553947</v>
      </c>
      <c r="E17" s="80"/>
      <c r="F17" s="116">
        <v>3.6868</v>
      </c>
      <c r="G17" s="121">
        <v>3.6868</v>
      </c>
      <c r="H17" s="121"/>
      <c r="I17" s="132">
        <f t="shared" si="0"/>
        <v>0.0373818180181077</v>
      </c>
      <c r="J17" s="132">
        <f t="shared" si="1"/>
        <v>0.0373818180181077</v>
      </c>
      <c r="K17" s="133"/>
    </row>
    <row r="18" ht="30.75" customHeight="1" spans="1:11">
      <c r="A18" s="118" t="s">
        <v>69</v>
      </c>
      <c r="B18" s="119" t="s">
        <v>70</v>
      </c>
      <c r="C18" s="120">
        <v>1.171989</v>
      </c>
      <c r="D18" s="128">
        <v>1.171989</v>
      </c>
      <c r="E18" s="71"/>
      <c r="F18" s="116">
        <v>1.349946</v>
      </c>
      <c r="G18" s="121">
        <v>1.349946</v>
      </c>
      <c r="H18" s="121"/>
      <c r="I18" s="132">
        <f t="shared" si="0"/>
        <v>0.151841868823001</v>
      </c>
      <c r="J18" s="132">
        <f t="shared" si="1"/>
        <v>0.151841868823001</v>
      </c>
      <c r="K18" s="133"/>
    </row>
    <row r="19" ht="30.75" customHeight="1" spans="1:11">
      <c r="A19" s="118" t="s">
        <v>71</v>
      </c>
      <c r="B19" s="119" t="s">
        <v>72</v>
      </c>
      <c r="C19" s="115">
        <v>1.640283</v>
      </c>
      <c r="D19" s="128">
        <v>1.640283</v>
      </c>
      <c r="E19" s="71"/>
      <c r="F19" s="116">
        <v>1.7016</v>
      </c>
      <c r="G19" s="121">
        <v>1.7016</v>
      </c>
      <c r="H19" s="121"/>
      <c r="I19" s="132">
        <f t="shared" si="0"/>
        <v>0.0373819639659742</v>
      </c>
      <c r="J19" s="132">
        <f t="shared" si="1"/>
        <v>0.0373819639659742</v>
      </c>
      <c r="K19" s="133"/>
    </row>
    <row r="20" ht="30.75" customHeight="1" spans="1:11">
      <c r="A20" s="118" t="s">
        <v>73</v>
      </c>
      <c r="B20" s="119" t="s">
        <v>74</v>
      </c>
      <c r="C20" s="115">
        <v>11.737515</v>
      </c>
      <c r="D20" s="128">
        <v>11.737515</v>
      </c>
      <c r="E20" s="71"/>
      <c r="F20" s="116">
        <v>11.888003</v>
      </c>
      <c r="G20" s="116">
        <v>11.888003</v>
      </c>
      <c r="H20" s="116"/>
      <c r="I20" s="132">
        <f t="shared" si="0"/>
        <v>0.0128211124756815</v>
      </c>
      <c r="J20" s="132">
        <f t="shared" si="1"/>
        <v>0.0128211124756815</v>
      </c>
      <c r="K20" s="133"/>
    </row>
    <row r="21" ht="30.75" customHeight="1" spans="1:11">
      <c r="A21" s="118" t="s">
        <v>75</v>
      </c>
      <c r="B21" s="119" t="s">
        <v>76</v>
      </c>
      <c r="C21" s="115">
        <v>11.737515</v>
      </c>
      <c r="D21" s="128">
        <v>11.737515</v>
      </c>
      <c r="E21" s="71"/>
      <c r="F21" s="116">
        <v>11.888003</v>
      </c>
      <c r="G21" s="116">
        <v>11.888003</v>
      </c>
      <c r="H21" s="116"/>
      <c r="I21" s="132">
        <f t="shared" si="0"/>
        <v>0.0128211124756815</v>
      </c>
      <c r="J21" s="132">
        <f t="shared" si="1"/>
        <v>0.0128211124756815</v>
      </c>
      <c r="K21" s="133"/>
    </row>
    <row r="22" ht="30.75" customHeight="1" spans="1:11">
      <c r="A22" s="118" t="s">
        <v>77</v>
      </c>
      <c r="B22" s="119" t="s">
        <v>78</v>
      </c>
      <c r="C22" s="115">
        <v>11.737515</v>
      </c>
      <c r="D22" s="128">
        <v>11.737515</v>
      </c>
      <c r="E22" s="71"/>
      <c r="F22" s="116">
        <v>11.888003</v>
      </c>
      <c r="G22" s="121">
        <v>11.888003</v>
      </c>
      <c r="H22" s="121"/>
      <c r="I22" s="132">
        <f t="shared" si="0"/>
        <v>0.0128211124756815</v>
      </c>
      <c r="J22" s="132">
        <f t="shared" si="1"/>
        <v>0.0128211124756815</v>
      </c>
      <c r="K22" s="133"/>
    </row>
    <row r="23" ht="30.75" customHeight="1" spans="1:11">
      <c r="A23" s="129" t="s">
        <v>95</v>
      </c>
      <c r="B23" s="130"/>
      <c r="C23" s="115">
        <v>139.56796</v>
      </c>
      <c r="D23" s="128">
        <v>119.56796</v>
      </c>
      <c r="E23" s="115">
        <v>20</v>
      </c>
      <c r="F23" s="110">
        <v>144.467478</v>
      </c>
      <c r="G23" s="131">
        <v>124.467478</v>
      </c>
      <c r="H23" s="131">
        <v>20</v>
      </c>
      <c r="I23" s="132">
        <f t="shared" si="0"/>
        <v>0.035104890835977</v>
      </c>
      <c r="J23" s="132">
        <f t="shared" si="1"/>
        <v>0.0409768469747247</v>
      </c>
      <c r="K23" s="133">
        <f>(H23-E23)/E23</f>
        <v>0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B20" sqref="B20"/>
    </sheetView>
  </sheetViews>
  <sheetFormatPr defaultColWidth="9" defaultRowHeight="1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96</v>
      </c>
      <c r="B1" s="102"/>
      <c r="C1" s="102"/>
    </row>
    <row r="2" ht="44.25" customHeight="1" spans="1:5">
      <c r="A2" s="103" t="s">
        <v>97</v>
      </c>
      <c r="B2" s="103"/>
      <c r="C2" s="103"/>
      <c r="D2" s="86"/>
      <c r="E2" s="86"/>
    </row>
    <row r="3" ht="20.25" customHeight="1" spans="3:3">
      <c r="C3" s="104" t="s">
        <v>2</v>
      </c>
    </row>
    <row r="4" ht="22.5" customHeight="1" spans="1:3">
      <c r="A4" s="105" t="s">
        <v>98</v>
      </c>
      <c r="B4" s="105" t="s">
        <v>6</v>
      </c>
      <c r="C4" s="105" t="s">
        <v>99</v>
      </c>
    </row>
    <row r="5" ht="22.5" customHeight="1" spans="1:3">
      <c r="A5" s="106" t="s">
        <v>100</v>
      </c>
      <c r="B5" s="107">
        <v>113.833358</v>
      </c>
      <c r="C5" s="106"/>
    </row>
    <row r="6" ht="22.5" customHeight="1" spans="1:3">
      <c r="A6" s="106" t="s">
        <v>101</v>
      </c>
      <c r="B6" s="106">
        <v>45.432</v>
      </c>
      <c r="C6" s="106"/>
    </row>
    <row r="7" ht="22.5" customHeight="1" spans="1:3">
      <c r="A7" s="106" t="s">
        <v>102</v>
      </c>
      <c r="B7" s="106">
        <v>22.11</v>
      </c>
      <c r="C7" s="106"/>
    </row>
    <row r="8" ht="22.5" customHeight="1" spans="1:3">
      <c r="A8" s="106" t="s">
        <v>103</v>
      </c>
      <c r="B8" s="108">
        <v>6.1652</v>
      </c>
      <c r="C8" s="106"/>
    </row>
    <row r="9" ht="22.5" customHeight="1" spans="1:3">
      <c r="A9" s="106" t="s">
        <v>104</v>
      </c>
      <c r="B9" s="108">
        <v>8.8452</v>
      </c>
      <c r="C9" s="106"/>
    </row>
    <row r="10" ht="22.5" customHeight="1" spans="1:3">
      <c r="A10" s="106" t="s">
        <v>105</v>
      </c>
      <c r="B10" s="106">
        <v>12.398</v>
      </c>
      <c r="C10" s="106"/>
    </row>
    <row r="11" ht="22.5" customHeight="1" spans="1:3">
      <c r="A11" s="106" t="s">
        <v>106</v>
      </c>
      <c r="B11" s="106">
        <v>0</v>
      </c>
      <c r="C11" s="106"/>
    </row>
    <row r="12" ht="22.5" customHeight="1" spans="1:3">
      <c r="A12" s="106" t="s">
        <v>107</v>
      </c>
      <c r="B12" s="106">
        <v>5.04</v>
      </c>
      <c r="C12" s="106"/>
    </row>
    <row r="13" ht="22.5" customHeight="1" spans="1:3">
      <c r="A13" s="106" t="s">
        <v>108</v>
      </c>
      <c r="B13" s="108">
        <v>1.7016</v>
      </c>
      <c r="C13" s="106"/>
    </row>
    <row r="14" ht="22.5" customHeight="1" spans="1:3">
      <c r="A14" s="106" t="s">
        <v>109</v>
      </c>
      <c r="B14" s="106">
        <v>0.26</v>
      </c>
      <c r="C14" s="106"/>
    </row>
    <row r="15" ht="22.5" customHeight="1" spans="1:3">
      <c r="A15" s="106" t="s">
        <v>110</v>
      </c>
      <c r="B15" s="106">
        <v>11.89</v>
      </c>
      <c r="C15" s="106"/>
    </row>
    <row r="16" ht="22.5" customHeight="1" spans="1:3">
      <c r="A16" s="106" t="s">
        <v>111</v>
      </c>
      <c r="B16" s="106">
        <v>0</v>
      </c>
      <c r="C16" s="106"/>
    </row>
    <row r="17" ht="22.5" customHeight="1" spans="1:3">
      <c r="A17" s="106" t="s">
        <v>112</v>
      </c>
      <c r="B17" s="108">
        <v>9.85812</v>
      </c>
      <c r="C17" s="106"/>
    </row>
    <row r="18" ht="22.5" customHeight="1" spans="1:3">
      <c r="A18" s="106" t="s">
        <v>113</v>
      </c>
      <c r="B18" s="108">
        <v>1.225</v>
      </c>
      <c r="C18" s="106"/>
    </row>
    <row r="19" ht="22.5" customHeight="1" spans="1:3">
      <c r="A19" s="106" t="s">
        <v>114</v>
      </c>
      <c r="B19" s="108">
        <v>0.4</v>
      </c>
      <c r="C19" s="106"/>
    </row>
    <row r="20" ht="22.5" customHeight="1" spans="1:3">
      <c r="A20" s="106" t="s">
        <v>115</v>
      </c>
      <c r="B20" s="106">
        <v>0</v>
      </c>
      <c r="C20" s="106"/>
    </row>
    <row r="21" ht="22.5" customHeight="1" spans="1:3">
      <c r="A21" s="106" t="s">
        <v>116</v>
      </c>
      <c r="B21" s="106">
        <v>0</v>
      </c>
      <c r="C21" s="106"/>
    </row>
    <row r="22" ht="22.5" customHeight="1" spans="1:3">
      <c r="A22" s="106" t="s">
        <v>117</v>
      </c>
      <c r="B22" s="106">
        <v>0</v>
      </c>
      <c r="C22" s="106"/>
    </row>
    <row r="23" ht="22.5" customHeight="1" spans="1:3">
      <c r="A23" s="106" t="s">
        <v>118</v>
      </c>
      <c r="B23" s="106">
        <v>0</v>
      </c>
      <c r="C23" s="106"/>
    </row>
    <row r="24" ht="22.5" customHeight="1" spans="1:3">
      <c r="A24" s="106" t="s">
        <v>119</v>
      </c>
      <c r="B24" s="108">
        <v>0.15</v>
      </c>
      <c r="C24" s="106"/>
    </row>
    <row r="25" ht="22.5" customHeight="1" spans="1:3">
      <c r="A25" s="106" t="s">
        <v>120</v>
      </c>
      <c r="B25" s="106">
        <v>0</v>
      </c>
      <c r="C25" s="106"/>
    </row>
    <row r="26" ht="22.5" customHeight="1" spans="1:3">
      <c r="A26" s="106" t="s">
        <v>121</v>
      </c>
      <c r="B26" s="106">
        <v>0</v>
      </c>
      <c r="C26" s="106"/>
    </row>
    <row r="27" ht="22.5" customHeight="1" spans="1:3">
      <c r="A27" s="106" t="s">
        <v>122</v>
      </c>
      <c r="B27" s="108">
        <v>0.2</v>
      </c>
      <c r="C27" s="106"/>
    </row>
    <row r="28" ht="22.5" customHeight="1" spans="1:3">
      <c r="A28" s="106" t="s">
        <v>123</v>
      </c>
      <c r="B28" s="106">
        <v>0</v>
      </c>
      <c r="C28" s="106"/>
    </row>
    <row r="29" ht="22.5" customHeight="1" spans="1:3">
      <c r="A29" s="106" t="s">
        <v>124</v>
      </c>
      <c r="B29" s="106">
        <v>0</v>
      </c>
      <c r="C29" s="106"/>
    </row>
    <row r="30" ht="22.5" customHeight="1" spans="1:3">
      <c r="A30" s="106" t="s">
        <v>125</v>
      </c>
      <c r="B30" s="106">
        <v>0</v>
      </c>
      <c r="C30" s="106"/>
    </row>
    <row r="31" ht="22.5" customHeight="1" spans="1:3">
      <c r="A31" s="106" t="s">
        <v>126</v>
      </c>
      <c r="B31" s="106">
        <v>0</v>
      </c>
      <c r="C31" s="106"/>
    </row>
    <row r="32" ht="22.5" customHeight="1" spans="1:3">
      <c r="A32" s="106" t="s">
        <v>127</v>
      </c>
      <c r="B32" s="106">
        <v>0</v>
      </c>
      <c r="C32" s="106"/>
    </row>
    <row r="33" ht="22.5" customHeight="1" spans="1:3">
      <c r="A33" s="106" t="s">
        <v>128</v>
      </c>
      <c r="B33" s="106">
        <v>0</v>
      </c>
      <c r="C33" s="106"/>
    </row>
    <row r="34" ht="22.5" customHeight="1" spans="1:3">
      <c r="A34" s="106" t="s">
        <v>129</v>
      </c>
      <c r="B34" s="106">
        <v>0</v>
      </c>
      <c r="C34" s="106"/>
    </row>
    <row r="35" ht="22.5" customHeight="1" spans="1:3">
      <c r="A35" s="106" t="s">
        <v>130</v>
      </c>
      <c r="B35" s="106">
        <v>0</v>
      </c>
      <c r="C35" s="106"/>
    </row>
    <row r="36" ht="22.5" customHeight="1" spans="1:3">
      <c r="A36" s="106" t="s">
        <v>131</v>
      </c>
      <c r="B36" s="106">
        <v>0</v>
      </c>
      <c r="C36" s="106"/>
    </row>
    <row r="37" ht="22.5" customHeight="1" spans="1:3">
      <c r="A37" s="106" t="s">
        <v>132</v>
      </c>
      <c r="B37" s="108">
        <v>0.1</v>
      </c>
      <c r="C37" s="106"/>
    </row>
    <row r="38" ht="22.5" customHeight="1" spans="1:3">
      <c r="A38" s="106" t="s">
        <v>133</v>
      </c>
      <c r="B38" s="106">
        <v>0</v>
      </c>
      <c r="C38" s="106"/>
    </row>
    <row r="39" ht="22.5" customHeight="1" spans="1:3">
      <c r="A39" s="106" t="s">
        <v>134</v>
      </c>
      <c r="B39" s="106">
        <v>0</v>
      </c>
      <c r="C39" s="106"/>
    </row>
    <row r="40" ht="22.5" customHeight="1" spans="1:3">
      <c r="A40" s="106" t="s">
        <v>135</v>
      </c>
      <c r="B40" s="106">
        <v>1.55</v>
      </c>
      <c r="C40" s="106"/>
    </row>
    <row r="41" ht="22.5" customHeight="1" spans="1:3">
      <c r="A41" s="106" t="s">
        <v>136</v>
      </c>
      <c r="B41" s="106">
        <v>0</v>
      </c>
      <c r="C41" s="106"/>
    </row>
    <row r="42" ht="22.5" customHeight="1" spans="1:3">
      <c r="A42" s="106" t="s">
        <v>137</v>
      </c>
      <c r="B42" s="108">
        <v>6.06</v>
      </c>
      <c r="C42" s="106"/>
    </row>
    <row r="43" ht="22.5" customHeight="1" spans="1:3">
      <c r="A43" s="106" t="s">
        <v>138</v>
      </c>
      <c r="B43" s="106">
        <v>0</v>
      </c>
      <c r="C43" s="106"/>
    </row>
    <row r="44" ht="22.5" customHeight="1" spans="1:3">
      <c r="A44" s="109" t="s">
        <v>139</v>
      </c>
      <c r="B44" s="108">
        <v>0.175</v>
      </c>
      <c r="C44" s="106"/>
    </row>
    <row r="45" ht="22.5" customHeight="1" spans="1:3">
      <c r="A45" s="106" t="s">
        <v>140</v>
      </c>
      <c r="B45" s="108">
        <v>0.776</v>
      </c>
      <c r="C45" s="106"/>
    </row>
    <row r="46" ht="22.5" customHeight="1" spans="1:3">
      <c r="A46" s="106" t="s">
        <v>141</v>
      </c>
      <c r="B46" s="106">
        <v>0</v>
      </c>
      <c r="C46" s="106"/>
    </row>
    <row r="47" ht="22.5" customHeight="1" spans="1:3">
      <c r="A47" s="106" t="s">
        <v>142</v>
      </c>
      <c r="B47" s="108">
        <v>0.776</v>
      </c>
      <c r="C47" s="106"/>
    </row>
    <row r="48" ht="22.5" customHeight="1" spans="1:3">
      <c r="A48" s="106" t="s">
        <v>143</v>
      </c>
      <c r="B48" s="106">
        <v>0</v>
      </c>
      <c r="C48" s="106"/>
    </row>
    <row r="49" ht="22.5" customHeight="1" spans="1:3">
      <c r="A49" s="106" t="s">
        <v>144</v>
      </c>
      <c r="B49" s="106">
        <v>0</v>
      </c>
      <c r="C49" s="106"/>
    </row>
    <row r="50" ht="22.5" customHeight="1" spans="1:3">
      <c r="A50" s="106" t="s">
        <v>145</v>
      </c>
      <c r="B50" s="106">
        <v>0</v>
      </c>
      <c r="C50" s="106"/>
    </row>
    <row r="51" ht="22.5" customHeight="1" spans="1:3">
      <c r="A51" s="106" t="s">
        <v>146</v>
      </c>
      <c r="B51" s="106">
        <v>0</v>
      </c>
      <c r="C51" s="106"/>
    </row>
    <row r="52" ht="22.5" customHeight="1" spans="1:3">
      <c r="A52" s="106" t="s">
        <v>147</v>
      </c>
      <c r="B52" s="106">
        <v>0</v>
      </c>
      <c r="C52" s="106"/>
    </row>
    <row r="53" ht="22.5" customHeight="1" spans="1:3">
      <c r="A53" s="106" t="s">
        <v>148</v>
      </c>
      <c r="B53" s="106">
        <v>0</v>
      </c>
      <c r="C53" s="106"/>
    </row>
    <row r="54" ht="22.5" customHeight="1" spans="1:3">
      <c r="A54" s="106" t="s">
        <v>149</v>
      </c>
      <c r="B54" s="106">
        <v>0</v>
      </c>
      <c r="C54" s="106"/>
    </row>
    <row r="55" ht="22.5" customHeight="1" spans="1:3">
      <c r="A55" s="106" t="s">
        <v>150</v>
      </c>
      <c r="B55" s="106">
        <v>0</v>
      </c>
      <c r="C55" s="106"/>
    </row>
    <row r="56" ht="22.5" customHeight="1" spans="1:3">
      <c r="A56" s="106" t="s">
        <v>151</v>
      </c>
      <c r="B56" s="106">
        <v>0</v>
      </c>
      <c r="C56" s="106"/>
    </row>
    <row r="57" ht="22.5" customHeight="1" spans="1:3">
      <c r="A57" s="105" t="s">
        <v>95</v>
      </c>
      <c r="B57" s="110">
        <v>124.467478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E8" sqref="E8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75" t="s">
        <v>152</v>
      </c>
    </row>
    <row r="2" ht="19.5" customHeight="1" spans="1:2">
      <c r="A2" s="89"/>
      <c r="B2" s="90"/>
    </row>
    <row r="3" ht="30" customHeight="1" spans="1:2">
      <c r="A3" s="91" t="s">
        <v>153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92</v>
      </c>
    </row>
    <row r="6" ht="38.25" customHeight="1" spans="1:2">
      <c r="A6" s="95" t="s">
        <v>154</v>
      </c>
      <c r="B6" s="80">
        <v>0</v>
      </c>
    </row>
    <row r="7" ht="38.25" customHeight="1" spans="1:2">
      <c r="A7" s="80" t="s">
        <v>155</v>
      </c>
      <c r="B7" s="80">
        <v>0</v>
      </c>
    </row>
    <row r="8" ht="38.25" customHeight="1" spans="1:2">
      <c r="A8" s="80" t="s">
        <v>156</v>
      </c>
      <c r="B8" s="80">
        <v>0</v>
      </c>
    </row>
    <row r="9" ht="38.25" customHeight="1" spans="1:2">
      <c r="A9" s="96" t="s">
        <v>157</v>
      </c>
      <c r="B9" s="96">
        <v>0</v>
      </c>
    </row>
    <row r="10" ht="38.25" customHeight="1" spans="1:2">
      <c r="A10" s="97" t="s">
        <v>158</v>
      </c>
      <c r="B10" s="96">
        <v>0</v>
      </c>
    </row>
    <row r="11" ht="38.25" customHeight="1" spans="1:2">
      <c r="A11" s="98" t="s">
        <v>159</v>
      </c>
      <c r="B11" s="99">
        <v>0</v>
      </c>
    </row>
    <row r="12" ht="91.5" customHeight="1" spans="1:2">
      <c r="A12" s="100" t="s">
        <v>160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2" sqref="B12"/>
    </sheetView>
  </sheetViews>
  <sheetFormatPr defaultColWidth="6.875" defaultRowHeight="15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7" t="s">
        <v>161</v>
      </c>
      <c r="B1" s="48"/>
      <c r="C1" s="48"/>
      <c r="D1" s="48"/>
      <c r="E1" s="48"/>
      <c r="F1" s="72"/>
      <c r="G1" s="72"/>
    </row>
    <row r="2" ht="16.5" customHeight="1" spans="1:7">
      <c r="A2" s="48"/>
      <c r="B2" s="48"/>
      <c r="C2" s="48"/>
      <c r="D2" s="48"/>
      <c r="E2" s="48"/>
      <c r="F2" s="72"/>
      <c r="G2" s="72"/>
    </row>
    <row r="3" ht="29.25" customHeight="1" spans="1:7">
      <c r="A3" s="74" t="s">
        <v>162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163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 t="s">
        <v>164</v>
      </c>
      <c r="C7" s="84"/>
    </row>
    <row r="8" ht="29" customHeight="1" spans="1:3">
      <c r="A8" s="77" t="s">
        <v>165</v>
      </c>
      <c r="B8" s="78"/>
      <c r="C8" s="84"/>
    </row>
    <row r="9" ht="29" customHeight="1" spans="1:3">
      <c r="A9" s="77" t="s">
        <v>166</v>
      </c>
      <c r="B9" s="78"/>
      <c r="C9" s="84"/>
    </row>
    <row r="10" ht="29" customHeight="1" spans="1:3">
      <c r="A10" s="77" t="s">
        <v>167</v>
      </c>
      <c r="B10" s="78"/>
      <c r="C10" s="84"/>
    </row>
    <row r="11" ht="29" customHeight="1" spans="1:3">
      <c r="A11" s="77" t="s">
        <v>167</v>
      </c>
      <c r="B11" s="78"/>
      <c r="C11" s="84"/>
    </row>
    <row r="12" ht="29" customHeight="1" spans="1:3">
      <c r="A12" s="77" t="s">
        <v>167</v>
      </c>
      <c r="B12" s="79"/>
      <c r="C12" s="85"/>
    </row>
    <row r="13" ht="29" customHeight="1" spans="1:3">
      <c r="A13" s="77" t="s">
        <v>167</v>
      </c>
      <c r="B13" s="80"/>
      <c r="C13" s="80"/>
    </row>
    <row r="14" ht="29" customHeight="1" spans="1:3">
      <c r="A14" s="77" t="s">
        <v>167</v>
      </c>
      <c r="B14" s="78"/>
      <c r="C14" s="80"/>
    </row>
    <row r="15" ht="29" customHeight="1" spans="1:3">
      <c r="A15" s="77" t="s">
        <v>167</v>
      </c>
      <c r="B15" s="78"/>
      <c r="C15" s="80"/>
    </row>
    <row r="16" ht="29" customHeight="1" spans="1:3">
      <c r="A16" s="77" t="s">
        <v>167</v>
      </c>
      <c r="B16" s="78"/>
      <c r="C16" s="80"/>
    </row>
    <row r="17" ht="29" customHeight="1" spans="1:3">
      <c r="A17" s="81" t="s">
        <v>79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2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7" t="s">
        <v>168</v>
      </c>
      <c r="B1" s="48"/>
      <c r="C1" s="48"/>
      <c r="D1" s="48"/>
      <c r="E1" s="48"/>
      <c r="F1" s="48"/>
      <c r="G1" s="48"/>
      <c r="H1" s="48"/>
      <c r="I1" s="48"/>
      <c r="J1" s="72"/>
      <c r="K1" s="72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2"/>
      <c r="K2" s="72"/>
    </row>
    <row r="3" ht="29.25" customHeight="1" spans="1:11">
      <c r="A3" s="74" t="s">
        <v>169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91</v>
      </c>
      <c r="D5" s="76"/>
      <c r="E5" s="76"/>
      <c r="F5" s="76" t="s">
        <v>92</v>
      </c>
      <c r="G5" s="76"/>
      <c r="H5" s="76"/>
      <c r="I5" s="76" t="s">
        <v>170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94</v>
      </c>
      <c r="D6" s="76" t="s">
        <v>82</v>
      </c>
      <c r="E6" s="76" t="s">
        <v>83</v>
      </c>
      <c r="F6" s="76" t="s">
        <v>94</v>
      </c>
      <c r="G6" s="76" t="s">
        <v>82</v>
      </c>
      <c r="H6" s="76" t="s">
        <v>83</v>
      </c>
      <c r="I6" s="76" t="s">
        <v>94</v>
      </c>
      <c r="J6" s="76" t="s">
        <v>82</v>
      </c>
      <c r="K6" s="76" t="s">
        <v>83</v>
      </c>
    </row>
    <row r="7" s="73" customFormat="1" ht="30" customHeight="1" spans="1:11">
      <c r="A7" s="77" t="s">
        <v>164</v>
      </c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 t="s">
        <v>165</v>
      </c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 t="s">
        <v>166</v>
      </c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 t="s">
        <v>167</v>
      </c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 t="s">
        <v>167</v>
      </c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 t="s">
        <v>167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 t="s">
        <v>167</v>
      </c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 t="s">
        <v>167</v>
      </c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 t="s">
        <v>167</v>
      </c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 t="s">
        <v>167</v>
      </c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79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2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7" t="s">
        <v>171</v>
      </c>
      <c r="B1" s="48"/>
      <c r="C1" s="48"/>
      <c r="D1" s="48"/>
      <c r="E1" s="48"/>
      <c r="F1" s="48"/>
      <c r="G1" s="48"/>
      <c r="H1" s="48"/>
      <c r="I1" s="48"/>
      <c r="J1" s="72"/>
      <c r="K1" s="72"/>
    </row>
    <row r="2" ht="37" customHeight="1" spans="1:8">
      <c r="A2" s="66" t="s">
        <v>172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173</v>
      </c>
      <c r="B4" s="69"/>
      <c r="C4" s="69"/>
      <c r="D4" s="69" t="s">
        <v>174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175</v>
      </c>
      <c r="D5" s="69" t="s">
        <v>45</v>
      </c>
      <c r="E5" s="69" t="s">
        <v>46</v>
      </c>
      <c r="F5" s="69" t="s">
        <v>94</v>
      </c>
      <c r="G5" s="69" t="s">
        <v>82</v>
      </c>
      <c r="H5" s="69" t="s">
        <v>83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7" sqref="A7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47" t="s">
        <v>176</v>
      </c>
      <c r="B1" s="48"/>
      <c r="C1" s="48"/>
      <c r="D1" s="48"/>
      <c r="E1" s="48"/>
      <c r="F1" s="48"/>
    </row>
    <row r="2" ht="23" spans="1:8">
      <c r="A2" s="49" t="s">
        <v>177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178</v>
      </c>
      <c r="B4" s="54" t="s">
        <v>179</v>
      </c>
      <c r="C4" s="55" t="s">
        <v>180</v>
      </c>
      <c r="D4" s="55"/>
      <c r="E4" s="56" t="s">
        <v>181</v>
      </c>
      <c r="F4" s="10" t="s">
        <v>182</v>
      </c>
      <c r="G4" s="56" t="s">
        <v>183</v>
      </c>
      <c r="H4" s="56" t="s">
        <v>184</v>
      </c>
    </row>
    <row r="5" ht="21" customHeight="1" spans="1:8">
      <c r="A5" s="53"/>
      <c r="B5" s="54"/>
      <c r="C5" s="10" t="s">
        <v>185</v>
      </c>
      <c r="D5" s="10" t="s">
        <v>186</v>
      </c>
      <c r="E5" s="56"/>
      <c r="F5" s="10"/>
      <c r="G5" s="56"/>
      <c r="H5" s="56"/>
    </row>
    <row r="6" ht="27.75" customHeight="1" spans="1:8">
      <c r="A6" s="57" t="s">
        <v>79</v>
      </c>
      <c r="B6" s="58">
        <v>20</v>
      </c>
      <c r="C6" s="58">
        <v>20</v>
      </c>
      <c r="D6" s="58"/>
      <c r="E6" s="59"/>
      <c r="F6" s="60"/>
      <c r="G6" s="60" t="s">
        <v>187</v>
      </c>
      <c r="H6" s="60" t="s">
        <v>187</v>
      </c>
    </row>
    <row r="7" ht="67" customHeight="1" spans="1:8">
      <c r="A7" s="61" t="s">
        <v>188</v>
      </c>
      <c r="B7" s="62">
        <v>18.28</v>
      </c>
      <c r="C7" s="63">
        <v>18.28</v>
      </c>
      <c r="D7" s="58"/>
      <c r="E7" s="59" t="s">
        <v>52</v>
      </c>
      <c r="F7" s="60" t="s">
        <v>51</v>
      </c>
      <c r="G7" s="57" t="s">
        <v>189</v>
      </c>
      <c r="H7" s="64" t="s">
        <v>190</v>
      </c>
    </row>
    <row r="8" ht="27.75" customHeight="1" spans="1:8">
      <c r="A8" s="61" t="s">
        <v>191</v>
      </c>
      <c r="B8" s="62">
        <v>0.72</v>
      </c>
      <c r="C8" s="63">
        <v>0.72</v>
      </c>
      <c r="D8" s="58"/>
      <c r="E8" s="59" t="s">
        <v>52</v>
      </c>
      <c r="F8" s="60" t="s">
        <v>51</v>
      </c>
      <c r="G8" s="60" t="s">
        <v>192</v>
      </c>
      <c r="H8" s="64" t="s">
        <v>193</v>
      </c>
    </row>
    <row r="9" ht="120" spans="1:8">
      <c r="A9" s="61" t="s">
        <v>194</v>
      </c>
      <c r="B9" s="62">
        <v>1</v>
      </c>
      <c r="C9" s="63">
        <v>1</v>
      </c>
      <c r="D9" s="58"/>
      <c r="E9" s="59" t="s">
        <v>52</v>
      </c>
      <c r="F9" s="60" t="s">
        <v>51</v>
      </c>
      <c r="G9" s="57" t="s">
        <v>195</v>
      </c>
      <c r="H9" s="64" t="s">
        <v>196</v>
      </c>
    </row>
    <row r="10" ht="27.75" customHeight="1" spans="1:8">
      <c r="A10" s="64"/>
      <c r="B10" s="58"/>
      <c r="C10" s="58"/>
      <c r="D10" s="58"/>
      <c r="E10" s="59"/>
      <c r="F10" s="60"/>
      <c r="G10" s="60"/>
      <c r="H10" s="60"/>
    </row>
    <row r="11" ht="27.75" customHeight="1" spans="1:8">
      <c r="A11" s="64"/>
      <c r="B11" s="58"/>
      <c r="C11" s="58"/>
      <c r="D11" s="58"/>
      <c r="E11" s="59"/>
      <c r="F11" s="60"/>
      <c r="G11" s="60"/>
      <c r="H11" s="60"/>
    </row>
    <row r="12" ht="27.75" customHeight="1" spans="1:8">
      <c r="A12" s="64"/>
      <c r="B12" s="58"/>
      <c r="C12" s="58"/>
      <c r="D12" s="58"/>
      <c r="E12" s="59"/>
      <c r="F12" s="60"/>
      <c r="G12" s="60"/>
      <c r="H12" s="60"/>
    </row>
    <row r="13" ht="27.75" customHeight="1" spans="1:8">
      <c r="A13" s="64"/>
      <c r="B13" s="58"/>
      <c r="C13" s="58"/>
      <c r="D13" s="58"/>
      <c r="E13" s="59"/>
      <c r="F13" s="60"/>
      <c r="G13" s="60"/>
      <c r="H13" s="60"/>
    </row>
    <row r="14" ht="27.75" customHeight="1" spans="1:8">
      <c r="A14" s="64"/>
      <c r="B14" s="58"/>
      <c r="C14" s="58"/>
      <c r="D14" s="58"/>
      <c r="E14" s="59"/>
      <c r="F14" s="60"/>
      <c r="G14" s="60"/>
      <c r="H14" s="60"/>
    </row>
    <row r="15" ht="27.75" customHeight="1" spans="1:8">
      <c r="A15" s="64"/>
      <c r="B15" s="58"/>
      <c r="C15" s="58"/>
      <c r="D15" s="58"/>
      <c r="E15" s="59"/>
      <c r="F15" s="60"/>
      <c r="G15" s="60"/>
      <c r="H15" s="60"/>
    </row>
    <row r="16" ht="27.75" customHeight="1" spans="1:8">
      <c r="A16" s="64"/>
      <c r="B16" s="58"/>
      <c r="C16" s="58"/>
      <c r="D16" s="58"/>
      <c r="E16" s="59"/>
      <c r="F16" s="60"/>
      <c r="G16" s="60"/>
      <c r="H16" s="60"/>
    </row>
    <row r="17" ht="27.75" customHeight="1" spans="1:8">
      <c r="A17" s="64"/>
      <c r="B17" s="58"/>
      <c r="C17" s="58"/>
      <c r="D17" s="58"/>
      <c r="E17" s="59"/>
      <c r="F17" s="60"/>
      <c r="G17" s="60"/>
      <c r="H17" s="60"/>
    </row>
    <row r="18" ht="27.75" customHeight="1" spans="1:8">
      <c r="A18" s="64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P8" sqref="P8"/>
    </sheetView>
  </sheetViews>
  <sheetFormatPr defaultColWidth="9" defaultRowHeight="15"/>
  <cols>
    <col min="1" max="4" width="8.75" customWidth="1"/>
    <col min="5" max="7" width="9.41666666666667"/>
  </cols>
  <sheetData>
    <row r="1" ht="31.5" customHeight="1" spans="1:14">
      <c r="A1" s="1" t="s">
        <v>197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199</v>
      </c>
      <c r="B4" s="31" t="s">
        <v>200</v>
      </c>
      <c r="C4" s="31" t="s">
        <v>201</v>
      </c>
      <c r="D4" s="31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3" t="s">
        <v>204</v>
      </c>
    </row>
    <row r="5" ht="37.5" customHeight="1" spans="1:14">
      <c r="A5" s="9"/>
      <c r="B5" s="31"/>
      <c r="C5" s="31"/>
      <c r="D5" s="31"/>
      <c r="E5" s="10" t="s">
        <v>205</v>
      </c>
      <c r="F5" s="8" t="s">
        <v>41</v>
      </c>
      <c r="G5" s="8"/>
      <c r="H5" s="8"/>
      <c r="I5" s="8"/>
      <c r="J5" s="44"/>
      <c r="K5" s="44"/>
      <c r="L5" s="23" t="s">
        <v>206</v>
      </c>
      <c r="M5" s="23" t="s">
        <v>207</v>
      </c>
      <c r="N5" s="45"/>
    </row>
    <row r="6" ht="78.75" customHeight="1" spans="1:14">
      <c r="A6" s="13"/>
      <c r="B6" s="31"/>
      <c r="C6" s="31"/>
      <c r="D6" s="31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4" t="s">
        <v>213</v>
      </c>
      <c r="L6" s="25"/>
      <c r="M6" s="25"/>
      <c r="N6" s="46"/>
    </row>
    <row r="7" ht="65" customHeight="1" spans="1:14">
      <c r="A7" s="32" t="s">
        <v>214</v>
      </c>
      <c r="B7" s="33" t="s">
        <v>215</v>
      </c>
      <c r="C7" s="33" t="s">
        <v>216</v>
      </c>
      <c r="D7" s="33">
        <v>1000</v>
      </c>
      <c r="E7" s="33">
        <v>5.8</v>
      </c>
      <c r="F7" s="33">
        <v>5.8</v>
      </c>
      <c r="G7" s="33">
        <v>5.8</v>
      </c>
      <c r="H7" s="33"/>
      <c r="I7" s="33"/>
      <c r="J7" s="33"/>
      <c r="K7" s="33"/>
      <c r="L7" s="33"/>
      <c r="M7" s="33"/>
      <c r="N7" s="33"/>
    </row>
    <row r="8" ht="63" customHeight="1" spans="1:14">
      <c r="A8" s="34" t="s">
        <v>217</v>
      </c>
      <c r="B8" s="35" t="s">
        <v>192</v>
      </c>
      <c r="C8" s="36" t="s">
        <v>218</v>
      </c>
      <c r="D8" s="37">
        <v>1</v>
      </c>
      <c r="E8" s="38">
        <v>0.72</v>
      </c>
      <c r="F8" s="38">
        <v>0.72</v>
      </c>
      <c r="G8" s="38">
        <v>0.72</v>
      </c>
      <c r="H8" s="39"/>
      <c r="I8" s="39"/>
      <c r="J8" s="39"/>
      <c r="K8" s="39"/>
      <c r="L8" s="39"/>
      <c r="M8" s="39"/>
      <c r="N8" s="37"/>
    </row>
    <row r="9" ht="24" customHeight="1" spans="1:14">
      <c r="A9" s="40" t="s">
        <v>219</v>
      </c>
      <c r="B9" s="35" t="s">
        <v>215</v>
      </c>
      <c r="C9" s="36" t="s">
        <v>220</v>
      </c>
      <c r="D9" s="36">
        <v>40</v>
      </c>
      <c r="E9" s="38">
        <v>0.4</v>
      </c>
      <c r="F9" s="38">
        <v>0.4</v>
      </c>
      <c r="G9" s="38">
        <v>0.4</v>
      </c>
      <c r="H9" s="39"/>
      <c r="I9" s="39"/>
      <c r="J9" s="39"/>
      <c r="K9" s="39"/>
      <c r="L9" s="39"/>
      <c r="M9" s="39"/>
      <c r="N9" s="37"/>
    </row>
    <row r="10" ht="24" customHeight="1" spans="1:14">
      <c r="A10" s="40"/>
      <c r="B10" s="35"/>
      <c r="C10" s="37"/>
      <c r="D10" s="37"/>
      <c r="E10" s="39"/>
      <c r="F10" s="39"/>
      <c r="G10" s="39"/>
      <c r="H10" s="39"/>
      <c r="I10" s="39"/>
      <c r="J10" s="39"/>
      <c r="K10" s="39"/>
      <c r="L10" s="39"/>
      <c r="M10" s="39"/>
      <c r="N10" s="37"/>
    </row>
    <row r="11" ht="24" customHeight="1" spans="1:14">
      <c r="A11" s="40"/>
      <c r="B11" s="35"/>
      <c r="C11" s="37"/>
      <c r="D11" s="37"/>
      <c r="E11" s="39"/>
      <c r="F11" s="39"/>
      <c r="G11" s="39"/>
      <c r="H11" s="39"/>
      <c r="I11" s="39"/>
      <c r="J11" s="39"/>
      <c r="K11" s="39"/>
      <c r="L11" s="39"/>
      <c r="M11" s="39"/>
      <c r="N11" s="37"/>
    </row>
    <row r="12" ht="24" customHeight="1" spans="1:14">
      <c r="A12" s="40"/>
      <c r="B12" s="35"/>
      <c r="C12" s="37"/>
      <c r="D12" s="37"/>
      <c r="E12" s="39"/>
      <c r="F12" s="39"/>
      <c r="G12" s="39"/>
      <c r="H12" s="39"/>
      <c r="I12" s="39"/>
      <c r="J12" s="39"/>
      <c r="K12" s="39"/>
      <c r="L12" s="39"/>
      <c r="M12" s="39"/>
      <c r="N12" s="37"/>
    </row>
    <row r="13" ht="24" customHeight="1" spans="1:14">
      <c r="A13" s="40"/>
      <c r="B13" s="35"/>
      <c r="C13" s="37"/>
      <c r="D13" s="37"/>
      <c r="E13" s="39"/>
      <c r="F13" s="39"/>
      <c r="G13" s="39"/>
      <c r="H13" s="39"/>
      <c r="I13" s="39"/>
      <c r="J13" s="39"/>
      <c r="K13" s="39"/>
      <c r="L13" s="39"/>
      <c r="M13" s="39"/>
      <c r="N13" s="37"/>
    </row>
    <row r="14" ht="24" customHeight="1" spans="1:14">
      <c r="A14" s="40"/>
      <c r="B14" s="35"/>
      <c r="C14" s="37"/>
      <c r="D14" s="37"/>
      <c r="E14" s="39"/>
      <c r="F14" s="39"/>
      <c r="G14" s="39"/>
      <c r="H14" s="39"/>
      <c r="I14" s="39"/>
      <c r="J14" s="39"/>
      <c r="K14" s="39"/>
      <c r="L14" s="39"/>
      <c r="M14" s="39"/>
      <c r="N14" s="37"/>
    </row>
    <row r="15" ht="24" customHeight="1" spans="1:14">
      <c r="A15" s="40"/>
      <c r="B15" s="35"/>
      <c r="C15" s="37"/>
      <c r="D15" s="37"/>
      <c r="E15" s="39"/>
      <c r="F15" s="39"/>
      <c r="G15" s="39"/>
      <c r="H15" s="39"/>
      <c r="I15" s="39"/>
      <c r="J15" s="39"/>
      <c r="K15" s="39"/>
      <c r="L15" s="39"/>
      <c r="M15" s="39"/>
      <c r="N15" s="37"/>
    </row>
    <row r="16" ht="24" customHeight="1" spans="1:14">
      <c r="A16" s="17" t="s">
        <v>79</v>
      </c>
      <c r="B16" s="41"/>
      <c r="C16" s="41"/>
      <c r="D16" s="18"/>
      <c r="E16" s="39"/>
      <c r="F16" s="39"/>
      <c r="G16" s="39"/>
      <c r="H16" s="39"/>
      <c r="I16" s="39"/>
      <c r="J16" s="39"/>
      <c r="K16" s="39"/>
      <c r="L16" s="39"/>
      <c r="M16" s="39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8" sqref="K18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223</v>
      </c>
      <c r="B4" s="7" t="s">
        <v>224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205</v>
      </c>
      <c r="D5" s="11" t="s">
        <v>225</v>
      </c>
      <c r="E5" s="12"/>
      <c r="F5" s="12"/>
      <c r="G5" s="12"/>
      <c r="H5" s="12"/>
      <c r="I5" s="22"/>
      <c r="J5" s="23" t="s">
        <v>206</v>
      </c>
      <c r="K5" s="23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4" t="s">
        <v>226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戴尔</cp:lastModifiedBy>
  <dcterms:created xsi:type="dcterms:W3CDTF">1996-12-17T01:32:00Z</dcterms:created>
  <cp:lastPrinted>2019-03-08T08:00:00Z</cp:lastPrinted>
  <dcterms:modified xsi:type="dcterms:W3CDTF">2023-06-04T11:46:12Z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976C2B26E8D4428AA749694CC052DFFF</vt:lpwstr>
  </property>
</Properties>
</file>