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3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<sst xmlns="http://schemas.openxmlformats.org/spreadsheetml/2006/main" count="324" uniqueCount="188">
  <si>
    <t>表1</t>
  </si>
  <si>
    <t>孝义市审计局2020年部门收支总表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</si>
  <si>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</si>
  <si>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</si>
  <si>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</si>
  <si>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</si>
  <si>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</si>
  <si>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</si>
  <si>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</si>
  <si>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</si>
  <si>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</si>
  <si>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</si>
  <si>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</si>
  <si>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</si>
  <si>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</si>
  <si>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</si>
  <si>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</si>
  <si>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</si>
  <si>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</si>
  <si>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</si>
  <si>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</si>
  <si>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</si>
  <si>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</si>
  <si>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</si>
  <si>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</si>
  <si>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</si>
  <si>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</si>
  <si>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</si>
  <si>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</si>
  <si>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</si>
  <si>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</si>
  <si>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</si>
  <si>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</si>
  <si>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</si>
  <si>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</si>
  <si>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</si>
  <si>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</si>
  <si>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</si>
  <si>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</si>
  <si>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孝义市审计局2020年部门收入总表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</si>
  <si>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</si>
  <si>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</si>
  <si>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</si>
  <si>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</si>
  <si>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</si>
  <si>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</si>
  <si>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</si>
  <si>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</si>
  <si>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</si>
  <si>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20108</t>
  </si>
  <si>
    <t xml:space="preserve"> 审计事务</t>
  </si>
  <si>
    <t xml:space="preserve">   行政运行</t>
  </si>
  <si>
    <t xml:space="preserve">   一般行政管理事务</t>
  </si>
  <si>
    <t xml:space="preserve">   事业运行</t>
  </si>
  <si>
    <t>社会保障和就业支出</t>
  </si>
  <si>
    <t xml:space="preserve">  行政单位离退休</t>
  </si>
  <si>
    <t xml:space="preserve">  事业单位离退休</t>
  </si>
  <si>
    <t xml:space="preserve">   机关事业单位基本养老保险缴费</t>
  </si>
  <si>
    <t xml:space="preserve">    机关事业单位职业年金缴费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</si>
  <si>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</si>
  <si>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</si>
  <si>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</si>
  <si>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</si>
  <si>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</si>
  <si>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</si>
  <si>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</si>
  <si>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住房公积金</t>
  </si>
  <si>
    <t>合      计</t>
  </si>
  <si>
    <t>表3</t>
  </si>
  <si>
    <t>孝义市审计局2020年部门支出总表</t>
  </si>
  <si>
    <t>基本支出</t>
  </si>
  <si>
    <t>项目支出</t>
  </si>
  <si>
    <t xml:space="preserve">  住房公积金</t>
  </si>
  <si>
    <t>表4</t>
  </si>
  <si>
    <t>孝义市审计局2020年财政拨款收支总表</t>
  </si>
  <si>
    <t>小计</t>
  </si>
  <si>
    <t>政府性基金预算</t>
  </si>
  <si>
    <t>表5</t>
  </si>
  <si>
    <t>孝义市审计局2020年一般公共预算支出表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</si>
  <si>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</si>
  <si>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</si>
  <si>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</si>
  <si>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</si>
  <si>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</si>
  <si>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</si>
  <si>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孝义市审计局2020年一般公共预算基本支出经济科目表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</si>
  <si>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</si>
  <si>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</si>
  <si>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</si>
  <si>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</si>
  <si>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</si>
  <si>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</si>
  <si>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</si>
  <si>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</si>
  <si>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</si>
  <si>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</si>
  <si>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</si>
  <si>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医疗费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</si>
  <si>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</si>
  <si>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</si>
  <si>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</si>
  <si>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</si>
  <si>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</si>
  <si>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</si>
  <si>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</si>
  <si>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</si>
  <si>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</si>
  <si>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</si>
  <si>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</si>
  <si>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</si>
  <si>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</si>
  <si>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</si>
  <si>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</si>
  <si>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</si>
  <si>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</si>
  <si>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</si>
  <si>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</si>
  <si>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</si>
  <si>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</si>
  <si>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</si>
  <si>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</si>
  <si>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</si>
  <si>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</si>
  <si>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</si>
  <si>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</si>
  <si>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</si>
  <si>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</si>
  <si>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</si>
  <si>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</si>
  <si>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</si>
  <si>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</si>
  <si>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</si>
  <si>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</si>
  <si>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</si>
  <si>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</si>
  <si>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</si>
  <si>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</si>
  <si>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</si>
  <si>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</si>
  <si>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</si>
  <si>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</si>
  <si>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</si>
  <si>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孝义市审计局2020年一般公共预算“三公”经费支出情况统计表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</si>
  <si>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</si>
  <si>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</si>
  <si>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</si>
  <si>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</si>
  <si>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</si>
  <si>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</si>
  <si>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</si>
  <si>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</si>
  <si>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孝义市审计局2020年政府性基金预算支出表</t>
  </si>
  <si>
    <t>2020年预算比2019年预算数增减</t>
  </si>
  <si>
    <t>表9</t>
  </si>
  <si>
    <t>孝义市审计局2020年一般公共预算重点项目绩效目标表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</si>
  <si>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</si>
  <si>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</si>
  <si>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</si>
  <si>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</si>
  <si>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</si>
  <si>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</si>
  <si>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</si>
  <si>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</si>
  <si>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</si>
  <si>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</si>
  <si>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</si>
  <si>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孝义市审计局2020年政府采购预算表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</si>
  <si>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</si>
  <si>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</si>
  <si>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</si>
  <si>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</si>
  <si>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</si>
  <si>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</si>
  <si>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</si>
  <si>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</si>
  <si>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</si>
  <si>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</si>
  <si>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</si>
  <si>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</si>
  <si>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</si>
  <si>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</si>
  <si>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</si>
  <si>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</si>
  <si>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孝义市审计局2020年政府购买服务支出预算表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</si>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</sst>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1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1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8" fontId="0" fillId="0" borderId="4" xfId="0" applyNumberFormat="1" applyFont="1" applyBorder="1" applyAlignment="1" applyProtection="1">
      <alignment horizontal="lef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H29" sqref="H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3"/>
      <c r="B4" s="113"/>
      <c r="C4" s="113"/>
      <c r="D4" s="113"/>
      <c r="E4" s="113"/>
      <c r="F4" s="113"/>
      <c r="G4" s="113"/>
      <c r="H4" s="78" t="s">
        <v>2</v>
      </c>
    </row>
    <row r="5" ht="24" customHeight="1" spans="1:8">
      <c r="A5" s="132" t="s">
        <v>3</v>
      </c>
      <c r="B5" s="63"/>
      <c r="C5" s="63"/>
      <c r="D5" s="63"/>
      <c r="E5" s="132" t="s">
        <v>4</v>
      </c>
      <c r="F5" s="63"/>
      <c r="G5" s="63"/>
      <c r="H5" s="63"/>
    </row>
    <row r="6" ht="24" customHeight="1" spans="1:8">
      <c r="A6" s="133" t="s">
        <v>5</v>
      </c>
      <c r="B6" s="119" t="s">
        <v>6</v>
      </c>
      <c r="C6" s="128"/>
      <c r="D6" s="120"/>
      <c r="E6" s="125" t="s">
        <v>7</v>
      </c>
      <c r="F6" s="119" t="s">
        <v>6</v>
      </c>
      <c r="G6" s="128"/>
      <c r="H6" s="120"/>
    </row>
    <row r="7" ht="48.75" customHeight="1" spans="1:8">
      <c r="A7" s="121"/>
      <c r="B7" s="126" t="s">
        <v>8</v>
      </c>
      <c r="C7" s="126" t="s">
        <v>9</v>
      </c>
      <c r="D7" s="126" t="s">
        <v>10</v>
      </c>
      <c r="E7" s="127"/>
      <c r="F7" s="126" t="s">
        <v>8</v>
      </c>
      <c r="G7" s="126" t="s">
        <v>9</v>
      </c>
      <c r="H7" s="126" t="s">
        <v>10</v>
      </c>
    </row>
    <row r="8" ht="24" customHeight="1" spans="1:8">
      <c r="A8" s="67" t="s">
        <v>11</v>
      </c>
      <c r="B8" s="102">
        <v>493.14</v>
      </c>
      <c r="C8" s="102">
        <v>416.9</v>
      </c>
      <c r="D8" s="108">
        <v>-15.46</v>
      </c>
      <c r="E8" s="65" t="s">
        <v>12</v>
      </c>
      <c r="F8" s="98">
        <v>405.18</v>
      </c>
      <c r="G8" s="98">
        <v>321.69</v>
      </c>
      <c r="H8" s="108">
        <v>-20.61</v>
      </c>
    </row>
    <row r="9" ht="24" customHeight="1" spans="1:8">
      <c r="A9" s="67" t="s">
        <v>13</v>
      </c>
      <c r="B9" s="102"/>
      <c r="C9" s="102"/>
      <c r="D9" s="108"/>
      <c r="E9" s="65" t="s">
        <v>14</v>
      </c>
      <c r="F9" s="98"/>
      <c r="G9" s="98"/>
      <c r="H9" s="108"/>
    </row>
    <row r="10" ht="24" customHeight="1" spans="1:8">
      <c r="A10" s="67" t="s">
        <v>15</v>
      </c>
      <c r="B10" s="102"/>
      <c r="C10" s="102"/>
      <c r="D10" s="102"/>
      <c r="E10" s="65" t="s">
        <v>16</v>
      </c>
      <c r="F10" s="98"/>
      <c r="G10" s="98"/>
      <c r="H10" s="108"/>
    </row>
    <row r="11" ht="24" customHeight="1" spans="1:8">
      <c r="A11" s="67" t="s">
        <v>17</v>
      </c>
      <c r="B11" s="102"/>
      <c r="C11" s="102"/>
      <c r="D11" s="102"/>
      <c r="E11" s="67" t="s">
        <v>18</v>
      </c>
      <c r="F11" s="102"/>
      <c r="G11" s="102"/>
      <c r="H11" s="108"/>
    </row>
    <row r="12" ht="24" customHeight="1" spans="1:8">
      <c r="A12" s="67"/>
      <c r="B12" s="102"/>
      <c r="C12" s="102"/>
      <c r="D12" s="102"/>
      <c r="E12" s="65" t="s">
        <v>19</v>
      </c>
      <c r="F12" s="98"/>
      <c r="G12" s="98"/>
      <c r="H12" s="108"/>
    </row>
    <row r="13" ht="24" customHeight="1" spans="1:8">
      <c r="A13" s="67"/>
      <c r="B13" s="102"/>
      <c r="C13" s="102"/>
      <c r="D13" s="102"/>
      <c r="E13" s="65" t="s">
        <v>20</v>
      </c>
      <c r="F13" s="98"/>
      <c r="G13" s="98"/>
      <c r="H13" s="108"/>
    </row>
    <row r="14" ht="24" customHeight="1" spans="1:8">
      <c r="A14" s="67"/>
      <c r="B14" s="102"/>
      <c r="C14" s="102"/>
      <c r="D14" s="102"/>
      <c r="E14" s="67" t="s">
        <v>21</v>
      </c>
      <c r="F14" s="102"/>
      <c r="G14" s="102"/>
      <c r="H14" s="102"/>
    </row>
    <row r="15" ht="24" customHeight="1" spans="1:8">
      <c r="A15" s="67"/>
      <c r="B15" s="102"/>
      <c r="C15" s="102"/>
      <c r="D15" s="102"/>
      <c r="E15" s="67" t="s">
        <v>22</v>
      </c>
      <c r="F15" s="129">
        <v>51.72</v>
      </c>
      <c r="G15" s="129">
        <v>49.18</v>
      </c>
      <c r="H15" s="102">
        <v>-4.91</v>
      </c>
    </row>
    <row r="16" ht="24" customHeight="1" spans="1:8">
      <c r="A16" s="67"/>
      <c r="B16" s="102"/>
      <c r="C16" s="102"/>
      <c r="D16" s="102"/>
      <c r="E16" s="65" t="s">
        <v>23</v>
      </c>
      <c r="F16" s="130">
        <v>17.04</v>
      </c>
      <c r="G16" s="130">
        <v>17.73</v>
      </c>
      <c r="H16" s="102">
        <v>4.05</v>
      </c>
    </row>
    <row r="17" ht="24" customHeight="1" spans="1:8">
      <c r="A17" s="67"/>
      <c r="B17" s="102"/>
      <c r="C17" s="102"/>
      <c r="D17" s="102"/>
      <c r="E17" s="65" t="s">
        <v>24</v>
      </c>
      <c r="F17" s="130"/>
      <c r="G17" s="130"/>
      <c r="H17" s="102"/>
    </row>
    <row r="18" ht="24" customHeight="1" spans="1:8">
      <c r="A18" s="67"/>
      <c r="B18" s="102"/>
      <c r="C18" s="102"/>
      <c r="D18" s="102"/>
      <c r="E18" s="67" t="s">
        <v>25</v>
      </c>
      <c r="F18" s="129"/>
      <c r="G18" s="129"/>
      <c r="H18" s="102"/>
    </row>
    <row r="19" ht="24" customHeight="1" spans="1:8">
      <c r="A19" s="67"/>
      <c r="B19" s="102"/>
      <c r="C19" s="102"/>
      <c r="D19" s="102"/>
      <c r="E19" s="67" t="s">
        <v>26</v>
      </c>
      <c r="F19" s="102"/>
      <c r="G19" s="102"/>
      <c r="H19" s="102"/>
    </row>
    <row r="20" ht="24" customHeight="1" spans="1:8">
      <c r="A20" s="67"/>
      <c r="B20" s="102"/>
      <c r="C20" s="102"/>
      <c r="D20" s="102"/>
      <c r="E20" s="67" t="s">
        <v>27</v>
      </c>
      <c r="F20" s="102"/>
      <c r="G20" s="102"/>
      <c r="H20" s="102"/>
    </row>
    <row r="21" ht="24" customHeight="1" spans="1:8">
      <c r="A21" s="67"/>
      <c r="B21" s="102"/>
      <c r="C21" s="102"/>
      <c r="D21" s="102"/>
      <c r="E21" s="67" t="s">
        <v>28</v>
      </c>
      <c r="F21" s="102"/>
      <c r="G21" s="102"/>
      <c r="H21" s="102"/>
    </row>
    <row r="22" ht="24" customHeight="1" spans="1:8">
      <c r="A22" s="67"/>
      <c r="B22" s="102"/>
      <c r="C22" s="102"/>
      <c r="D22" s="102"/>
      <c r="E22" s="67" t="s">
        <v>29</v>
      </c>
      <c r="F22" s="102"/>
      <c r="G22" s="102"/>
      <c r="H22" s="102"/>
    </row>
    <row r="23" ht="24" customHeight="1" spans="1:8">
      <c r="A23" s="67"/>
      <c r="B23" s="102"/>
      <c r="C23" s="102"/>
      <c r="D23" s="102"/>
      <c r="E23" s="67" t="s">
        <v>30</v>
      </c>
      <c r="F23" s="102"/>
      <c r="G23" s="102"/>
      <c r="H23" s="102"/>
    </row>
    <row r="24" ht="24" customHeight="1" spans="1:8">
      <c r="A24" s="67"/>
      <c r="B24" s="102"/>
      <c r="C24" s="102"/>
      <c r="D24" s="102"/>
      <c r="E24" s="67" t="s">
        <v>31</v>
      </c>
      <c r="F24" s="102"/>
      <c r="G24" s="102"/>
      <c r="H24" s="102"/>
    </row>
    <row r="25" ht="24" customHeight="1" spans="1:8">
      <c r="A25" s="67"/>
      <c r="B25" s="102"/>
      <c r="C25" s="102"/>
      <c r="D25" s="102"/>
      <c r="E25" s="67" t="s">
        <v>32</v>
      </c>
      <c r="F25" s="102">
        <v>19.2</v>
      </c>
      <c r="G25" s="102">
        <v>28.3</v>
      </c>
      <c r="H25" s="102">
        <v>47.4</v>
      </c>
    </row>
    <row r="26" ht="24" customHeight="1" spans="1:8">
      <c r="A26" s="67"/>
      <c r="B26" s="102"/>
      <c r="C26" s="102"/>
      <c r="D26" s="102"/>
      <c r="E26" s="67" t="s">
        <v>33</v>
      </c>
      <c r="F26" s="102"/>
      <c r="G26" s="102"/>
      <c r="H26" s="102"/>
    </row>
    <row r="27" ht="24" customHeight="1" spans="1:8">
      <c r="A27" s="67"/>
      <c r="B27" s="102"/>
      <c r="C27" s="102"/>
      <c r="D27" s="102"/>
      <c r="E27" s="67" t="s">
        <v>34</v>
      </c>
      <c r="F27" s="102"/>
      <c r="G27" s="102"/>
      <c r="H27" s="102"/>
    </row>
    <row r="28" ht="24" customHeight="1" spans="1:8">
      <c r="A28" s="67"/>
      <c r="B28" s="102"/>
      <c r="C28" s="102"/>
      <c r="D28" s="102"/>
      <c r="E28" s="67" t="s">
        <v>35</v>
      </c>
      <c r="F28" s="94"/>
      <c r="G28" s="94"/>
      <c r="H28" s="102"/>
    </row>
    <row r="29" ht="24" customHeight="1" spans="1:8">
      <c r="A29" s="63" t="s">
        <v>36</v>
      </c>
      <c r="B29" s="131">
        <v>493.14</v>
      </c>
      <c r="C29" s="131">
        <v>416.9</v>
      </c>
      <c r="D29" s="108">
        <v>-15.46</v>
      </c>
      <c r="E29" s="63" t="s">
        <v>37</v>
      </c>
      <c r="F29" s="131">
        <v>493.14</v>
      </c>
      <c r="G29" s="131">
        <v>416.9</v>
      </c>
      <c r="H29" s="102">
        <v>-15.46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41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184</v>
      </c>
      <c r="B4" s="7" t="s">
        <v>185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186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19" workbookViewId="0">
      <selection activeCell="B27" sqref="B2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8" t="s">
        <v>2</v>
      </c>
    </row>
    <row r="4" ht="26.25" customHeight="1" spans="1:7">
      <c r="A4" s="63" t="s">
        <v>40</v>
      </c>
      <c r="B4" s="63"/>
      <c r="C4" s="125" t="s">
        <v>36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59" customFormat="1" ht="47.25" customHeight="1" spans="1:7">
      <c r="A5" s="63" t="s">
        <v>45</v>
      </c>
      <c r="B5" s="63" t="s">
        <v>46</v>
      </c>
      <c r="C5" s="127"/>
      <c r="D5" s="126"/>
      <c r="E5" s="126"/>
      <c r="F5" s="126"/>
      <c r="G5" s="127"/>
    </row>
    <row r="6" s="59" customFormat="1" ht="25.5" customHeight="1" spans="1:7">
      <c r="A6" s="97" t="s">
        <v>47</v>
      </c>
      <c r="B6" s="65" t="s">
        <v>48</v>
      </c>
      <c r="C6" s="98">
        <v>321.69</v>
      </c>
      <c r="D6" s="98">
        <v>321.69</v>
      </c>
      <c r="E6" s="108"/>
      <c r="F6" s="108"/>
      <c r="G6" s="108"/>
    </row>
    <row r="7" s="59" customFormat="1" ht="25.5" customHeight="1" spans="1:7">
      <c r="A7" s="64" t="s">
        <v>49</v>
      </c>
      <c r="B7" s="65" t="s">
        <v>50</v>
      </c>
      <c r="C7" s="98">
        <v>321.69</v>
      </c>
      <c r="D7" s="98">
        <v>321.69</v>
      </c>
      <c r="E7" s="108"/>
      <c r="F7" s="108"/>
      <c r="G7" s="108"/>
    </row>
    <row r="8" s="59" customFormat="1" ht="25.5" customHeight="1" spans="1:7">
      <c r="A8" s="99">
        <v>2010801</v>
      </c>
      <c r="B8" s="65" t="s">
        <v>51</v>
      </c>
      <c r="C8" s="98">
        <v>138.95</v>
      </c>
      <c r="D8" s="98">
        <v>138.95</v>
      </c>
      <c r="E8" s="108"/>
      <c r="F8" s="108"/>
      <c r="G8" s="108"/>
    </row>
    <row r="9" s="59" customFormat="1" ht="25.5" customHeight="1" spans="1:7">
      <c r="A9" s="100">
        <v>2010802</v>
      </c>
      <c r="B9" s="100" t="s">
        <v>52</v>
      </c>
      <c r="C9" s="98">
        <v>1</v>
      </c>
      <c r="D9" s="98">
        <v>1</v>
      </c>
      <c r="E9" s="108"/>
      <c r="F9" s="108"/>
      <c r="G9" s="108"/>
    </row>
    <row r="10" s="59" customFormat="1" ht="25.5" customHeight="1" spans="1:7">
      <c r="A10" s="100">
        <v>2010850</v>
      </c>
      <c r="B10" s="101" t="s">
        <v>53</v>
      </c>
      <c r="C10" s="98">
        <v>181.73</v>
      </c>
      <c r="D10" s="98">
        <v>181.73</v>
      </c>
      <c r="E10" s="108"/>
      <c r="F10" s="108"/>
      <c r="G10" s="108"/>
    </row>
    <row r="11" customFormat="1" ht="25.5" customHeight="1" spans="1:7">
      <c r="A11" s="100">
        <v>208</v>
      </c>
      <c r="B11" s="67" t="s">
        <v>54</v>
      </c>
      <c r="C11" s="122">
        <v>49.18</v>
      </c>
      <c r="D11" s="122">
        <v>49.18</v>
      </c>
      <c r="E11" s="123"/>
      <c r="F11" s="123"/>
      <c r="G11" s="123"/>
    </row>
    <row r="12" customFormat="1" ht="25.5" customHeight="1" spans="1:7">
      <c r="A12" s="100">
        <v>2080501</v>
      </c>
      <c r="B12" s="65" t="s">
        <v>55</v>
      </c>
      <c r="C12" s="102">
        <v>8.51</v>
      </c>
      <c r="D12" s="102">
        <v>8.51</v>
      </c>
      <c r="E12" s="102"/>
      <c r="F12" s="102"/>
      <c r="G12" s="102"/>
    </row>
    <row r="13" customFormat="1" ht="25.5" customHeight="1" spans="1:7">
      <c r="A13" s="100">
        <v>2080502</v>
      </c>
      <c r="B13" s="65" t="s">
        <v>56</v>
      </c>
      <c r="C13" s="102">
        <v>0.39</v>
      </c>
      <c r="D13" s="102">
        <v>0.39</v>
      </c>
      <c r="E13" s="102"/>
      <c r="F13" s="102"/>
      <c r="G13" s="102"/>
    </row>
    <row r="14" customFormat="1" ht="33" customHeight="1" spans="1:7">
      <c r="A14" s="100">
        <v>2080505</v>
      </c>
      <c r="B14" s="103" t="s">
        <v>57</v>
      </c>
      <c r="C14" s="98">
        <v>37.73</v>
      </c>
      <c r="D14" s="98">
        <v>37.73</v>
      </c>
      <c r="E14" s="102"/>
      <c r="F14" s="102"/>
      <c r="G14" s="102"/>
    </row>
    <row r="15" customFormat="1" ht="25.5" customHeight="1" spans="1:7">
      <c r="A15" s="100">
        <v>2080506</v>
      </c>
      <c r="B15" s="104" t="s">
        <v>58</v>
      </c>
      <c r="C15" s="98">
        <v>2.54</v>
      </c>
      <c r="D15" s="98">
        <v>2.54</v>
      </c>
      <c r="E15" s="102"/>
      <c r="F15" s="102"/>
      <c r="G15" s="102"/>
    </row>
    <row r="16" customFormat="1" ht="25.5" customHeight="1" spans="1:7">
      <c r="A16" s="100">
        <v>210</v>
      </c>
      <c r="B16" s="65" t="s">
        <v>59</v>
      </c>
      <c r="C16" s="98">
        <v>17.73</v>
      </c>
      <c r="D16" s="98">
        <v>17.73</v>
      </c>
      <c r="E16" s="102"/>
      <c r="F16" s="102"/>
      <c r="G16" s="102"/>
    </row>
    <row r="17" ht="25.5" customHeight="1" spans="1:7">
      <c r="A17" s="105">
        <v>21011</v>
      </c>
      <c r="B17" s="65" t="s">
        <v>60</v>
      </c>
      <c r="C17" s="98">
        <v>17.73</v>
      </c>
      <c r="D17" s="98">
        <v>17.73</v>
      </c>
      <c r="E17" s="102"/>
      <c r="F17" s="102"/>
      <c r="G17" s="102"/>
    </row>
    <row r="18" ht="25.5" customHeight="1" spans="1:7">
      <c r="A18" s="105">
        <v>2101101</v>
      </c>
      <c r="B18" s="100" t="s">
        <v>61</v>
      </c>
      <c r="C18" s="98">
        <v>5.2</v>
      </c>
      <c r="D18" s="98">
        <v>5.2</v>
      </c>
      <c r="E18" s="102"/>
      <c r="F18" s="102"/>
      <c r="G18" s="102"/>
    </row>
    <row r="19" ht="25.5" customHeight="1" spans="1:7">
      <c r="A19" s="105">
        <v>2101102</v>
      </c>
      <c r="B19" s="100" t="s">
        <v>62</v>
      </c>
      <c r="C19" s="98">
        <v>10.13</v>
      </c>
      <c r="D19" s="98">
        <v>10.13</v>
      </c>
      <c r="E19" s="102"/>
      <c r="F19" s="102"/>
      <c r="G19" s="102"/>
    </row>
    <row r="20" ht="25.5" customHeight="1" spans="1:7">
      <c r="A20" s="105">
        <v>2101103</v>
      </c>
      <c r="B20" s="100" t="s">
        <v>63</v>
      </c>
      <c r="C20" s="98">
        <v>2.4</v>
      </c>
      <c r="D20" s="98">
        <v>2.4</v>
      </c>
      <c r="E20" s="102"/>
      <c r="F20" s="102"/>
      <c r="G20" s="102"/>
    </row>
    <row r="21" ht="25.5" customHeight="1" spans="1:7">
      <c r="A21" s="105">
        <v>221</v>
      </c>
      <c r="B21" s="65" t="s">
        <v>64</v>
      </c>
      <c r="C21" s="98">
        <v>28.3</v>
      </c>
      <c r="D21" s="98">
        <v>28.3</v>
      </c>
      <c r="E21" s="102"/>
      <c r="F21" s="102"/>
      <c r="G21" s="102"/>
    </row>
    <row r="22" ht="25.5" customHeight="1" spans="1:7">
      <c r="A22" s="105">
        <v>22102</v>
      </c>
      <c r="B22" s="65" t="s">
        <v>65</v>
      </c>
      <c r="C22" s="98">
        <v>28.3</v>
      </c>
      <c r="D22" s="98">
        <v>28.3</v>
      </c>
      <c r="E22" s="102"/>
      <c r="F22" s="102"/>
      <c r="G22" s="102"/>
    </row>
    <row r="23" ht="25.5" customHeight="1" spans="1:7">
      <c r="A23" s="105">
        <v>2210201</v>
      </c>
      <c r="B23" s="100" t="s">
        <v>66</v>
      </c>
      <c r="C23" s="98">
        <v>28.3</v>
      </c>
      <c r="D23" s="98">
        <v>28.3</v>
      </c>
      <c r="E23" s="102"/>
      <c r="F23" s="102"/>
      <c r="G23" s="102"/>
    </row>
    <row r="24" ht="25.5" customHeight="1" spans="1:7">
      <c r="A24" s="68" t="s">
        <v>67</v>
      </c>
      <c r="B24" s="69"/>
      <c r="C24" s="98">
        <f>C6+C11+C16+C21</f>
        <v>416.9</v>
      </c>
      <c r="D24" s="98">
        <f>D6+D11+D16+D21</f>
        <v>416.9</v>
      </c>
      <c r="E24" s="102"/>
      <c r="F24" s="102"/>
      <c r="G24" s="102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6" workbookViewId="0">
      <selection activeCell="B24" sqref="B24"/>
    </sheetView>
  </sheetViews>
  <sheetFormatPr defaultColWidth="6.875" defaultRowHeight="11.25" outlineLevelCol="6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68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69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8" t="s">
        <v>2</v>
      </c>
    </row>
    <row r="5" ht="26.25" customHeight="1" spans="1:5">
      <c r="A5" s="119" t="s">
        <v>40</v>
      </c>
      <c r="B5" s="120"/>
      <c r="C5" s="82" t="s">
        <v>37</v>
      </c>
      <c r="D5" s="82" t="s">
        <v>70</v>
      </c>
      <c r="E5" s="82" t="s">
        <v>71</v>
      </c>
    </row>
    <row r="6" s="59" customFormat="1" ht="27.75" customHeight="1" spans="1:5">
      <c r="A6" s="63" t="s">
        <v>45</v>
      </c>
      <c r="B6" s="63" t="s">
        <v>46</v>
      </c>
      <c r="C6" s="121"/>
      <c r="D6" s="121"/>
      <c r="E6" s="121"/>
    </row>
    <row r="7" s="59" customFormat="1" ht="30" customHeight="1" spans="1:5">
      <c r="A7" s="97" t="s">
        <v>47</v>
      </c>
      <c r="B7" s="65" t="s">
        <v>48</v>
      </c>
      <c r="C7" s="98">
        <v>321.69</v>
      </c>
      <c r="D7" s="108">
        <f>C7-E7</f>
        <v>282.71</v>
      </c>
      <c r="E7" s="108">
        <v>38.98</v>
      </c>
    </row>
    <row r="8" s="59" customFormat="1" ht="30" customHeight="1" spans="1:5">
      <c r="A8" s="64" t="s">
        <v>49</v>
      </c>
      <c r="B8" s="65" t="s">
        <v>50</v>
      </c>
      <c r="C8" s="98">
        <v>321.69</v>
      </c>
      <c r="D8" s="108">
        <v>282.71</v>
      </c>
      <c r="E8" s="108">
        <v>38.98</v>
      </c>
    </row>
    <row r="9" s="59" customFormat="1" ht="30" customHeight="1" spans="1:5">
      <c r="A9" s="99">
        <v>2010801</v>
      </c>
      <c r="B9" s="65" t="s">
        <v>51</v>
      </c>
      <c r="C9" s="98">
        <v>138.95</v>
      </c>
      <c r="D9" s="108">
        <f t="shared" ref="D8:D26" si="0">C9-E9</f>
        <v>100.97</v>
      </c>
      <c r="E9" s="108">
        <v>37.98</v>
      </c>
    </row>
    <row r="10" s="59" customFormat="1" ht="30" customHeight="1" spans="1:5">
      <c r="A10" s="100">
        <v>2010802</v>
      </c>
      <c r="B10" s="100" t="s">
        <v>52</v>
      </c>
      <c r="C10" s="98">
        <v>1</v>
      </c>
      <c r="D10" s="108">
        <f t="shared" si="0"/>
        <v>0</v>
      </c>
      <c r="E10" s="108">
        <v>1</v>
      </c>
    </row>
    <row r="11" customFormat="1" ht="30" customHeight="1" spans="1:5">
      <c r="A11" s="100">
        <v>2010850</v>
      </c>
      <c r="B11" s="101" t="s">
        <v>53</v>
      </c>
      <c r="C11" s="122">
        <v>181.73</v>
      </c>
      <c r="D11" s="108">
        <f t="shared" si="0"/>
        <v>181.73</v>
      </c>
      <c r="E11" s="123"/>
    </row>
    <row r="12" customFormat="1" ht="30" customHeight="1" spans="1:5">
      <c r="A12" s="100">
        <v>208</v>
      </c>
      <c r="B12" s="67" t="s">
        <v>54</v>
      </c>
      <c r="C12" s="102">
        <v>49.18</v>
      </c>
      <c r="D12" s="108">
        <f t="shared" si="0"/>
        <v>49.18</v>
      </c>
      <c r="E12" s="102"/>
    </row>
    <row r="13" customFormat="1" ht="30" customHeight="1" spans="1:5">
      <c r="A13" s="100">
        <v>2080501</v>
      </c>
      <c r="B13" s="65" t="s">
        <v>55</v>
      </c>
      <c r="C13" s="98">
        <v>8.51</v>
      </c>
      <c r="D13" s="108">
        <f t="shared" si="0"/>
        <v>8.51</v>
      </c>
      <c r="E13" s="102"/>
    </row>
    <row r="14" ht="30" customHeight="1" spans="1:5">
      <c r="A14" s="100">
        <v>2080502</v>
      </c>
      <c r="B14" s="65" t="s">
        <v>56</v>
      </c>
      <c r="C14" s="98">
        <v>0.39</v>
      </c>
      <c r="D14" s="108">
        <f t="shared" si="0"/>
        <v>0.39</v>
      </c>
      <c r="E14" s="102"/>
    </row>
    <row r="15" ht="30" customHeight="1" spans="1:5">
      <c r="A15" s="100">
        <v>2080505</v>
      </c>
      <c r="B15" s="103" t="s">
        <v>57</v>
      </c>
      <c r="C15" s="98">
        <v>37.73</v>
      </c>
      <c r="D15" s="108">
        <f t="shared" si="0"/>
        <v>37.73</v>
      </c>
      <c r="E15" s="102"/>
    </row>
    <row r="16" ht="30" customHeight="1" spans="1:5">
      <c r="A16" s="100">
        <v>2080506</v>
      </c>
      <c r="B16" s="104" t="s">
        <v>58</v>
      </c>
      <c r="C16" s="98">
        <v>2.54</v>
      </c>
      <c r="D16" s="108">
        <f t="shared" si="0"/>
        <v>2.54</v>
      </c>
      <c r="E16" s="102"/>
    </row>
    <row r="17" ht="30" customHeight="1" spans="1:5">
      <c r="A17" s="100">
        <v>210</v>
      </c>
      <c r="B17" s="65" t="s">
        <v>59</v>
      </c>
      <c r="C17" s="98">
        <v>17.73</v>
      </c>
      <c r="D17" s="108">
        <f t="shared" si="0"/>
        <v>17.73</v>
      </c>
      <c r="E17" s="102"/>
    </row>
    <row r="18" ht="30" customHeight="1" spans="1:5">
      <c r="A18" s="105">
        <v>21011</v>
      </c>
      <c r="B18" s="65" t="s">
        <v>60</v>
      </c>
      <c r="C18" s="98">
        <v>17.73</v>
      </c>
      <c r="D18" s="108">
        <f t="shared" si="0"/>
        <v>17.73</v>
      </c>
      <c r="E18" s="102"/>
    </row>
    <row r="19" ht="30" customHeight="1" spans="1:5">
      <c r="A19" s="105">
        <v>2101101</v>
      </c>
      <c r="B19" s="100" t="s">
        <v>61</v>
      </c>
      <c r="C19" s="98">
        <v>5.2</v>
      </c>
      <c r="D19" s="108">
        <f t="shared" si="0"/>
        <v>5.2</v>
      </c>
      <c r="E19" s="102"/>
    </row>
    <row r="20" ht="30" customHeight="1" spans="1:5">
      <c r="A20" s="105">
        <v>2101102</v>
      </c>
      <c r="B20" s="100" t="s">
        <v>62</v>
      </c>
      <c r="C20" s="98">
        <v>10.13</v>
      </c>
      <c r="D20" s="108">
        <f t="shared" si="0"/>
        <v>10.13</v>
      </c>
      <c r="E20" s="102"/>
    </row>
    <row r="21" ht="30" customHeight="1" spans="1:5">
      <c r="A21" s="105">
        <v>2101103</v>
      </c>
      <c r="B21" s="100" t="s">
        <v>63</v>
      </c>
      <c r="C21" s="98">
        <v>2.4</v>
      </c>
      <c r="D21" s="108">
        <f t="shared" si="0"/>
        <v>2.4</v>
      </c>
      <c r="E21" s="102"/>
    </row>
    <row r="22" ht="30" customHeight="1" spans="1:5">
      <c r="A22" s="105">
        <v>221</v>
      </c>
      <c r="B22" s="65" t="s">
        <v>64</v>
      </c>
      <c r="C22" s="98">
        <v>28.3</v>
      </c>
      <c r="D22" s="108">
        <f t="shared" si="0"/>
        <v>28.3</v>
      </c>
      <c r="E22" s="102"/>
    </row>
    <row r="23" ht="30" customHeight="1" spans="1:5">
      <c r="A23" s="105">
        <v>22102</v>
      </c>
      <c r="B23" s="65" t="s">
        <v>65</v>
      </c>
      <c r="C23" s="98">
        <v>28.3</v>
      </c>
      <c r="D23" s="108">
        <f t="shared" si="0"/>
        <v>28.3</v>
      </c>
      <c r="E23" s="102"/>
    </row>
    <row r="24" ht="30" customHeight="1" spans="1:5">
      <c r="A24" s="105">
        <v>2210201</v>
      </c>
      <c r="B24" s="100" t="s">
        <v>72</v>
      </c>
      <c r="C24" s="98">
        <v>28.3</v>
      </c>
      <c r="D24" s="108">
        <f t="shared" si="0"/>
        <v>28.3</v>
      </c>
      <c r="E24" s="102"/>
    </row>
    <row r="25" ht="35" customHeight="1" spans="1:7">
      <c r="A25" s="68" t="s">
        <v>67</v>
      </c>
      <c r="B25" s="69"/>
      <c r="C25" s="98">
        <f>C7+C12+C17+C22</f>
        <v>416.9</v>
      </c>
      <c r="D25" s="98">
        <f>D7+D12+D17+D22</f>
        <v>377.92</v>
      </c>
      <c r="E25" s="98">
        <f>E7+E12+E17+E22</f>
        <v>38.98</v>
      </c>
      <c r="F25" s="124"/>
      <c r="G25" s="124"/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J27" sqref="J2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73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6" t="s">
        <v>74</v>
      </c>
      <c r="B3" s="76"/>
      <c r="C3" s="76"/>
      <c r="D3" s="76"/>
      <c r="E3" s="76"/>
      <c r="F3" s="76"/>
    </row>
    <row r="4" ht="14.25" customHeight="1" spans="1:6">
      <c r="A4" s="113"/>
      <c r="B4" s="113"/>
      <c r="C4" s="113"/>
      <c r="D4" s="113"/>
      <c r="E4" s="113"/>
      <c r="F4" s="78" t="s">
        <v>2</v>
      </c>
    </row>
    <row r="5" ht="24" customHeight="1" spans="1:6">
      <c r="A5" s="132" t="s">
        <v>3</v>
      </c>
      <c r="B5" s="63"/>
      <c r="C5" s="132" t="s">
        <v>4</v>
      </c>
      <c r="D5" s="63"/>
      <c r="E5" s="63"/>
      <c r="F5" s="63"/>
    </row>
    <row r="6" ht="24" customHeight="1" spans="1:6">
      <c r="A6" s="132" t="s">
        <v>5</v>
      </c>
      <c r="B6" s="13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75</v>
      </c>
      <c r="E7" s="63" t="s">
        <v>41</v>
      </c>
      <c r="F7" s="63" t="s">
        <v>76</v>
      </c>
    </row>
    <row r="8" ht="28.5" customHeight="1" spans="1:6">
      <c r="A8" s="67" t="s">
        <v>11</v>
      </c>
      <c r="B8" s="102">
        <v>416.9</v>
      </c>
      <c r="C8" s="65" t="s">
        <v>12</v>
      </c>
      <c r="D8" s="114">
        <v>321.69</v>
      </c>
      <c r="E8" s="114">
        <v>321.69</v>
      </c>
      <c r="F8" s="72"/>
    </row>
    <row r="9" ht="28.5" customHeight="1" spans="1:6">
      <c r="A9" s="67" t="s">
        <v>13</v>
      </c>
      <c r="B9" s="72"/>
      <c r="C9" s="65" t="s">
        <v>14</v>
      </c>
      <c r="D9" s="114"/>
      <c r="E9" s="114"/>
      <c r="F9" s="72"/>
    </row>
    <row r="10" ht="28.5" customHeight="1" spans="1:6">
      <c r="A10" s="67"/>
      <c r="B10" s="67"/>
      <c r="C10" s="65" t="s">
        <v>16</v>
      </c>
      <c r="D10" s="114"/>
      <c r="E10" s="114"/>
      <c r="F10" s="72"/>
    </row>
    <row r="11" ht="28.5" customHeight="1" spans="1:6">
      <c r="A11" s="67"/>
      <c r="B11" s="67"/>
      <c r="C11" s="67" t="s">
        <v>18</v>
      </c>
      <c r="D11" s="108"/>
      <c r="E11" s="108"/>
      <c r="F11" s="72"/>
    </row>
    <row r="12" ht="28.5" customHeight="1" spans="1:6">
      <c r="A12" s="67"/>
      <c r="B12" s="67"/>
      <c r="C12" s="65" t="s">
        <v>19</v>
      </c>
      <c r="D12" s="114"/>
      <c r="E12" s="114"/>
      <c r="F12" s="72"/>
    </row>
    <row r="13" ht="28.5" customHeight="1" spans="1:6">
      <c r="A13" s="67"/>
      <c r="B13" s="67"/>
      <c r="C13" s="65" t="s">
        <v>20</v>
      </c>
      <c r="D13" s="114"/>
      <c r="E13" s="114"/>
      <c r="F13" s="72"/>
    </row>
    <row r="14" ht="28.5" customHeight="1" spans="1:6">
      <c r="A14" s="67"/>
      <c r="B14" s="67"/>
      <c r="C14" s="67" t="s">
        <v>21</v>
      </c>
      <c r="D14" s="108"/>
      <c r="E14" s="108"/>
      <c r="F14" s="67"/>
    </row>
    <row r="15" ht="28.5" customHeight="1" spans="1:6">
      <c r="A15" s="67"/>
      <c r="B15" s="67"/>
      <c r="C15" s="67" t="s">
        <v>22</v>
      </c>
      <c r="D15" s="115">
        <v>49.18</v>
      </c>
      <c r="E15" s="115">
        <v>49.18</v>
      </c>
      <c r="F15" s="67"/>
    </row>
    <row r="16" ht="28.5" customHeight="1" spans="1:6">
      <c r="A16" s="67"/>
      <c r="B16" s="67"/>
      <c r="C16" s="65" t="s">
        <v>23</v>
      </c>
      <c r="D16" s="116">
        <v>17.73</v>
      </c>
      <c r="E16" s="116">
        <v>17.73</v>
      </c>
      <c r="F16" s="67"/>
    </row>
    <row r="17" ht="28.5" customHeight="1" spans="1:6">
      <c r="A17" s="67"/>
      <c r="B17" s="67"/>
      <c r="C17" s="65" t="s">
        <v>24</v>
      </c>
      <c r="D17" s="116"/>
      <c r="E17" s="116"/>
      <c r="F17" s="67"/>
    </row>
    <row r="18" ht="28.5" customHeight="1" spans="1:6">
      <c r="A18" s="67"/>
      <c r="B18" s="67"/>
      <c r="C18" s="67" t="s">
        <v>25</v>
      </c>
      <c r="D18" s="115"/>
      <c r="E18" s="115"/>
      <c r="F18" s="67"/>
    </row>
    <row r="19" ht="28.5" customHeight="1" spans="1:6">
      <c r="A19" s="67"/>
      <c r="B19" s="67"/>
      <c r="C19" s="67" t="s">
        <v>26</v>
      </c>
      <c r="D19" s="108"/>
      <c r="E19" s="108"/>
      <c r="F19" s="67"/>
    </row>
    <row r="20" ht="28.5" customHeight="1" spans="1:6">
      <c r="A20" s="67"/>
      <c r="B20" s="67"/>
      <c r="C20" s="67" t="s">
        <v>27</v>
      </c>
      <c r="D20" s="108"/>
      <c r="E20" s="108"/>
      <c r="F20" s="67"/>
    </row>
    <row r="21" ht="28.5" customHeight="1" spans="1:6">
      <c r="A21" s="67"/>
      <c r="B21" s="67"/>
      <c r="C21" s="67" t="s">
        <v>28</v>
      </c>
      <c r="D21" s="108"/>
      <c r="E21" s="108"/>
      <c r="F21" s="67"/>
    </row>
    <row r="22" ht="28.5" customHeight="1" spans="1:6">
      <c r="A22" s="67"/>
      <c r="B22" s="67"/>
      <c r="C22" s="67" t="s">
        <v>29</v>
      </c>
      <c r="D22" s="108"/>
      <c r="E22" s="108"/>
      <c r="F22" s="67"/>
    </row>
    <row r="23" ht="28.5" customHeight="1" spans="1:6">
      <c r="A23" s="67"/>
      <c r="B23" s="67"/>
      <c r="C23" s="67" t="s">
        <v>30</v>
      </c>
      <c r="D23" s="108"/>
      <c r="E23" s="108"/>
      <c r="F23" s="67"/>
    </row>
    <row r="24" ht="28.5" customHeight="1" spans="1:6">
      <c r="A24" s="67"/>
      <c r="B24" s="67"/>
      <c r="C24" s="67" t="s">
        <v>31</v>
      </c>
      <c r="D24" s="108"/>
      <c r="E24" s="108"/>
      <c r="F24" s="67"/>
    </row>
    <row r="25" ht="28.5" customHeight="1" spans="1:6">
      <c r="A25" s="67"/>
      <c r="B25" s="67"/>
      <c r="C25" s="67" t="s">
        <v>32</v>
      </c>
      <c r="D25" s="108">
        <v>28.3</v>
      </c>
      <c r="E25" s="108">
        <v>28.3</v>
      </c>
      <c r="F25" s="67"/>
    </row>
    <row r="26" ht="28.5" customHeight="1" spans="1:6">
      <c r="A26" s="67"/>
      <c r="B26" s="67"/>
      <c r="C26" s="67" t="s">
        <v>33</v>
      </c>
      <c r="D26" s="108"/>
      <c r="E26" s="108"/>
      <c r="F26" s="67"/>
    </row>
    <row r="27" ht="28.5" customHeight="1" spans="1:6">
      <c r="A27" s="67"/>
      <c r="B27" s="67"/>
      <c r="C27" s="67" t="s">
        <v>34</v>
      </c>
      <c r="D27" s="108"/>
      <c r="E27" s="108"/>
      <c r="F27" s="67"/>
    </row>
    <row r="28" ht="28.5" customHeight="1" spans="1:6">
      <c r="A28" s="67"/>
      <c r="B28" s="67"/>
      <c r="C28" s="67" t="s">
        <v>35</v>
      </c>
      <c r="D28" s="117"/>
      <c r="E28" s="117"/>
      <c r="F28" s="67"/>
    </row>
    <row r="29" ht="28.5" customHeight="1" spans="1:6">
      <c r="A29" s="63" t="s">
        <v>36</v>
      </c>
      <c r="B29" s="108">
        <v>416.9</v>
      </c>
      <c r="C29" s="63" t="s">
        <v>37</v>
      </c>
      <c r="D29" s="108">
        <v>416.9</v>
      </c>
      <c r="E29" s="108">
        <v>416.9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GridLines="0" showZeros="0" tabSelected="1" topLeftCell="A19" workbookViewId="0">
      <selection activeCell="F22" sqref="F22"/>
    </sheetView>
  </sheetViews>
  <sheetFormatPr defaultColWidth="6.875" defaultRowHeight="11.25"/>
  <cols>
    <col min="1" max="1" width="8.625" style="60" customWidth="1"/>
    <col min="2" max="2" width="20.5" style="60" customWidth="1"/>
    <col min="3" max="3" width="10" style="60" customWidth="1"/>
    <col min="4" max="4" width="12.75" style="60" customWidth="1"/>
    <col min="5" max="5" width="10" style="60" customWidth="1"/>
    <col min="6" max="6" width="16.25" style="60" customWidth="1"/>
    <col min="7" max="7" width="12.875" style="60" customWidth="1"/>
    <col min="8" max="8" width="10" style="60" customWidth="1"/>
    <col min="9" max="9" width="10.875" style="60" customWidth="1"/>
    <col min="10" max="10" width="16" style="60" customWidth="1"/>
    <col min="11" max="11" width="10.875" style="60" customWidth="1"/>
    <col min="12" max="16384" width="6.875" style="60"/>
  </cols>
  <sheetData>
    <row r="1" ht="16.5" customHeight="1" spans="1:11">
      <c r="A1" s="44" t="s">
        <v>77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79</v>
      </c>
      <c r="D5" s="63"/>
      <c r="E5" s="63"/>
      <c r="F5" s="63" t="s">
        <v>80</v>
      </c>
      <c r="G5" s="63"/>
      <c r="H5" s="63"/>
      <c r="I5" s="63" t="s">
        <v>81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82</v>
      </c>
      <c r="D6" s="63" t="s">
        <v>70</v>
      </c>
      <c r="E6" s="63" t="s">
        <v>71</v>
      </c>
      <c r="F6" s="63" t="s">
        <v>82</v>
      </c>
      <c r="G6" s="63" t="s">
        <v>70</v>
      </c>
      <c r="H6" s="63" t="s">
        <v>71</v>
      </c>
      <c r="I6" s="63" t="s">
        <v>82</v>
      </c>
      <c r="J6" s="63" t="s">
        <v>70</v>
      </c>
      <c r="K6" s="63" t="s">
        <v>71</v>
      </c>
    </row>
    <row r="7" s="59" customFormat="1" ht="30.75" customHeight="1" spans="1:11">
      <c r="A7" s="97" t="s">
        <v>47</v>
      </c>
      <c r="B7" s="65" t="s">
        <v>48</v>
      </c>
      <c r="C7" s="98">
        <f>D7+E7</f>
        <v>405.18</v>
      </c>
      <c r="D7" s="98">
        <v>367.7</v>
      </c>
      <c r="E7" s="98">
        <v>37.48</v>
      </c>
      <c r="F7" s="98">
        <f>G7+H7</f>
        <v>321.69</v>
      </c>
      <c r="G7" s="98">
        <v>282.71</v>
      </c>
      <c r="H7" s="98">
        <v>38.98</v>
      </c>
      <c r="I7" s="108">
        <v>-20.61</v>
      </c>
      <c r="J7" s="108">
        <v>-23.11</v>
      </c>
      <c r="K7" s="102">
        <v>4</v>
      </c>
    </row>
    <row r="8" s="59" customFormat="1" ht="30.75" customHeight="1" spans="1:11">
      <c r="A8" s="64" t="s">
        <v>49</v>
      </c>
      <c r="B8" s="65" t="s">
        <v>50</v>
      </c>
      <c r="C8" s="98">
        <f>D8+E8</f>
        <v>405.18</v>
      </c>
      <c r="D8" s="98">
        <v>367.7</v>
      </c>
      <c r="E8" s="98">
        <v>37.48</v>
      </c>
      <c r="F8" s="98">
        <f>G8+H8</f>
        <v>321.69</v>
      </c>
      <c r="G8" s="98">
        <v>282.71</v>
      </c>
      <c r="H8" s="98">
        <v>38.98</v>
      </c>
      <c r="I8" s="108">
        <v>-20.61</v>
      </c>
      <c r="J8" s="108">
        <v>-23.11</v>
      </c>
      <c r="K8" s="102">
        <v>4</v>
      </c>
    </row>
    <row r="9" s="59" customFormat="1" ht="30.75" customHeight="1" spans="1:11">
      <c r="A9" s="99">
        <v>2010801</v>
      </c>
      <c r="B9" s="65" t="s">
        <v>51</v>
      </c>
      <c r="C9" s="98">
        <v>191.42</v>
      </c>
      <c r="D9" s="98">
        <v>154.94</v>
      </c>
      <c r="E9" s="98">
        <v>36.48</v>
      </c>
      <c r="F9" s="98">
        <f>G9+H9</f>
        <v>138.95</v>
      </c>
      <c r="G9" s="98">
        <v>100.97</v>
      </c>
      <c r="H9" s="98">
        <v>37.98</v>
      </c>
      <c r="I9" s="108">
        <v>-27.41</v>
      </c>
      <c r="J9" s="109">
        <v>-34.83</v>
      </c>
      <c r="K9" s="102">
        <v>4.11</v>
      </c>
    </row>
    <row r="10" s="59" customFormat="1" ht="30.75" customHeight="1" spans="1:11">
      <c r="A10" s="100">
        <v>2010802</v>
      </c>
      <c r="B10" s="100" t="s">
        <v>52</v>
      </c>
      <c r="C10" s="98">
        <v>1</v>
      </c>
      <c r="D10" s="98"/>
      <c r="E10" s="98">
        <v>1</v>
      </c>
      <c r="F10" s="98">
        <v>1</v>
      </c>
      <c r="G10" s="98"/>
      <c r="H10" s="98">
        <v>1</v>
      </c>
      <c r="I10" s="108"/>
      <c r="J10" s="108"/>
      <c r="K10" s="102"/>
    </row>
    <row r="11" s="59" customFormat="1" ht="30.75" customHeight="1" spans="1:11">
      <c r="A11" s="100">
        <v>2010850</v>
      </c>
      <c r="B11" s="101" t="s">
        <v>53</v>
      </c>
      <c r="C11" s="102">
        <v>212.76</v>
      </c>
      <c r="D11" s="102">
        <v>212.76</v>
      </c>
      <c r="E11" s="102"/>
      <c r="F11" s="102">
        <v>181.73</v>
      </c>
      <c r="G11" s="102">
        <v>181.73</v>
      </c>
      <c r="H11" s="102"/>
      <c r="I11" s="108">
        <v>-14.58</v>
      </c>
      <c r="J11" s="108">
        <v>-14.58</v>
      </c>
      <c r="K11" s="102"/>
    </row>
    <row r="12" customFormat="1" ht="30.75" customHeight="1" spans="1:11">
      <c r="A12" s="100">
        <v>208</v>
      </c>
      <c r="B12" s="67" t="s">
        <v>54</v>
      </c>
      <c r="C12" s="102">
        <v>51.72</v>
      </c>
      <c r="D12" s="102">
        <v>51.72</v>
      </c>
      <c r="E12" s="102"/>
      <c r="F12" s="102">
        <v>49.18</v>
      </c>
      <c r="G12" s="102">
        <v>49.18</v>
      </c>
      <c r="H12" s="102"/>
      <c r="I12" s="108">
        <v>-4.91</v>
      </c>
      <c r="J12" s="108">
        <v>-4.91</v>
      </c>
      <c r="K12" s="102"/>
    </row>
    <row r="13" ht="30.75" customHeight="1" spans="1:11">
      <c r="A13" s="100">
        <v>2080501</v>
      </c>
      <c r="B13" s="65" t="s">
        <v>55</v>
      </c>
      <c r="C13" s="98">
        <v>51.72</v>
      </c>
      <c r="D13" s="98">
        <v>51.72</v>
      </c>
      <c r="E13" s="98"/>
      <c r="F13" s="98">
        <v>8.51</v>
      </c>
      <c r="G13" s="98">
        <v>8.51</v>
      </c>
      <c r="H13" s="98"/>
      <c r="I13" s="108">
        <v>-83.55</v>
      </c>
      <c r="J13" s="108">
        <v>-83.55</v>
      </c>
      <c r="K13" s="102"/>
    </row>
    <row r="14" ht="30.75" customHeight="1" spans="1:11">
      <c r="A14" s="100">
        <v>2080502</v>
      </c>
      <c r="B14" s="65" t="s">
        <v>56</v>
      </c>
      <c r="C14" s="98"/>
      <c r="D14" s="98"/>
      <c r="E14" s="98"/>
      <c r="F14" s="98">
        <v>0.39</v>
      </c>
      <c r="G14" s="98">
        <v>0.39</v>
      </c>
      <c r="H14" s="98"/>
      <c r="I14" s="108"/>
      <c r="J14" s="108"/>
      <c r="K14" s="102"/>
    </row>
    <row r="15" ht="30.75" customHeight="1" spans="1:11">
      <c r="A15" s="100">
        <v>2080505</v>
      </c>
      <c r="B15" s="103" t="s">
        <v>57</v>
      </c>
      <c r="C15" s="98">
        <v>48</v>
      </c>
      <c r="D15" s="98">
        <v>48</v>
      </c>
      <c r="E15" s="98"/>
      <c r="F15" s="98">
        <v>37.73</v>
      </c>
      <c r="G15" s="98">
        <v>37.73</v>
      </c>
      <c r="H15" s="98"/>
      <c r="I15" s="108">
        <v>-21.4</v>
      </c>
      <c r="J15" s="108">
        <v>-21.4</v>
      </c>
      <c r="K15" s="102"/>
    </row>
    <row r="16" ht="30.75" customHeight="1" spans="1:11">
      <c r="A16" s="100">
        <v>2080506</v>
      </c>
      <c r="B16" s="104" t="s">
        <v>58</v>
      </c>
      <c r="C16" s="98">
        <v>3.72</v>
      </c>
      <c r="D16" s="98">
        <v>3.72</v>
      </c>
      <c r="E16" s="98"/>
      <c r="F16" s="98">
        <v>2.54</v>
      </c>
      <c r="G16" s="98">
        <v>2.54</v>
      </c>
      <c r="H16" s="98"/>
      <c r="I16" s="108">
        <v>-31.72</v>
      </c>
      <c r="J16" s="108">
        <v>-31.72</v>
      </c>
      <c r="K16" s="102"/>
    </row>
    <row r="17" ht="30.75" customHeight="1" spans="1:11">
      <c r="A17" s="100">
        <v>210</v>
      </c>
      <c r="B17" s="65" t="s">
        <v>59</v>
      </c>
      <c r="C17" s="98">
        <v>17.04</v>
      </c>
      <c r="D17" s="98">
        <v>17.04</v>
      </c>
      <c r="E17" s="98"/>
      <c r="F17" s="98">
        <v>17.73</v>
      </c>
      <c r="G17" s="98">
        <v>17.73</v>
      </c>
      <c r="H17" s="98"/>
      <c r="I17" s="108">
        <v>4.05</v>
      </c>
      <c r="J17" s="108">
        <v>4.05</v>
      </c>
      <c r="K17" s="102"/>
    </row>
    <row r="18" ht="30.75" customHeight="1" spans="1:11">
      <c r="A18" s="105">
        <v>21011</v>
      </c>
      <c r="B18" s="65" t="s">
        <v>60</v>
      </c>
      <c r="C18" s="98">
        <v>17.04</v>
      </c>
      <c r="D18" s="98">
        <v>17.04</v>
      </c>
      <c r="E18" s="98"/>
      <c r="F18" s="98">
        <v>17.73</v>
      </c>
      <c r="G18" s="98">
        <v>17.73</v>
      </c>
      <c r="H18" s="98"/>
      <c r="I18" s="108">
        <v>4.05</v>
      </c>
      <c r="J18" s="108">
        <v>4.05</v>
      </c>
      <c r="K18" s="102"/>
    </row>
    <row r="19" ht="30.75" customHeight="1" spans="1:11">
      <c r="A19" s="105">
        <v>2101101</v>
      </c>
      <c r="B19" s="100" t="s">
        <v>61</v>
      </c>
      <c r="C19" s="98">
        <v>5.28</v>
      </c>
      <c r="D19" s="98">
        <v>5.28</v>
      </c>
      <c r="E19" s="98"/>
      <c r="F19" s="98">
        <v>5.2</v>
      </c>
      <c r="G19" s="98">
        <v>5.2</v>
      </c>
      <c r="H19" s="98"/>
      <c r="I19" s="108">
        <v>-1.52</v>
      </c>
      <c r="J19" s="108">
        <v>-1.52</v>
      </c>
      <c r="K19" s="102"/>
    </row>
    <row r="20" ht="30.75" customHeight="1" spans="1:11">
      <c r="A20" s="105">
        <v>2101102</v>
      </c>
      <c r="B20" s="100" t="s">
        <v>62</v>
      </c>
      <c r="C20" s="98">
        <v>9.12</v>
      </c>
      <c r="D20" s="98">
        <v>9.12</v>
      </c>
      <c r="E20" s="98"/>
      <c r="F20" s="98">
        <v>10.13</v>
      </c>
      <c r="G20" s="98">
        <v>10.13</v>
      </c>
      <c r="H20" s="98"/>
      <c r="I20" s="108">
        <v>11.07</v>
      </c>
      <c r="J20" s="108">
        <v>11.07</v>
      </c>
      <c r="K20" s="102"/>
    </row>
    <row r="21" ht="30.75" customHeight="1" spans="1:11">
      <c r="A21" s="105">
        <v>2101103</v>
      </c>
      <c r="B21" s="100" t="s">
        <v>63</v>
      </c>
      <c r="C21" s="98">
        <v>2.64</v>
      </c>
      <c r="D21" s="98">
        <v>2.64</v>
      </c>
      <c r="E21" s="98"/>
      <c r="F21" s="98">
        <v>2.4</v>
      </c>
      <c r="G21" s="98">
        <v>2.4</v>
      </c>
      <c r="H21" s="98"/>
      <c r="I21" s="108">
        <v>-9.09</v>
      </c>
      <c r="J21" s="108">
        <v>-9.09</v>
      </c>
      <c r="K21" s="102"/>
    </row>
    <row r="22" ht="30.75" customHeight="1" spans="1:11">
      <c r="A22" s="105">
        <v>221</v>
      </c>
      <c r="B22" s="65" t="s">
        <v>64</v>
      </c>
      <c r="C22" s="98">
        <v>19.2</v>
      </c>
      <c r="D22" s="98">
        <v>19.2</v>
      </c>
      <c r="E22" s="98"/>
      <c r="F22" s="98">
        <v>28.3</v>
      </c>
      <c r="G22" s="98">
        <v>28.3</v>
      </c>
      <c r="H22" s="98"/>
      <c r="I22" s="108">
        <v>47.4</v>
      </c>
      <c r="J22" s="108">
        <v>47.4</v>
      </c>
      <c r="K22" s="102"/>
    </row>
    <row r="23" ht="30.75" customHeight="1" spans="1:11">
      <c r="A23" s="105">
        <v>22102</v>
      </c>
      <c r="B23" s="65" t="s">
        <v>65</v>
      </c>
      <c r="C23" s="98">
        <v>19.2</v>
      </c>
      <c r="D23" s="98">
        <v>19.2</v>
      </c>
      <c r="E23" s="98"/>
      <c r="F23" s="98">
        <v>28.3</v>
      </c>
      <c r="G23" s="98">
        <v>28.3</v>
      </c>
      <c r="H23" s="98"/>
      <c r="I23" s="108">
        <v>47.4</v>
      </c>
      <c r="J23" s="108">
        <v>47.4</v>
      </c>
      <c r="K23" s="102"/>
    </row>
    <row r="24" ht="30.75" customHeight="1" spans="1:11">
      <c r="A24" s="105">
        <v>2210201</v>
      </c>
      <c r="B24" s="100" t="s">
        <v>72</v>
      </c>
      <c r="C24" s="98">
        <v>19.2</v>
      </c>
      <c r="D24" s="98">
        <v>19.2</v>
      </c>
      <c r="E24" s="98"/>
      <c r="F24" s="98">
        <v>28.3</v>
      </c>
      <c r="G24" s="98">
        <v>28.3</v>
      </c>
      <c r="H24" s="98"/>
      <c r="I24" s="108">
        <v>47.4</v>
      </c>
      <c r="J24" s="108">
        <v>47.4</v>
      </c>
      <c r="K24" s="102"/>
    </row>
    <row r="25" ht="30.75" customHeight="1" spans="1:11">
      <c r="A25" s="106" t="s">
        <v>83</v>
      </c>
      <c r="B25" s="107"/>
      <c r="C25" s="98">
        <f>D25+E25</f>
        <v>493.14</v>
      </c>
      <c r="D25" s="98">
        <f>D7+D12+D17+D22</f>
        <v>455.66</v>
      </c>
      <c r="E25" s="98">
        <v>37.48</v>
      </c>
      <c r="F25" s="98">
        <f>G25+H25</f>
        <v>416.9</v>
      </c>
      <c r="G25" s="98">
        <f>G7+G12+G17+G22</f>
        <v>377.92</v>
      </c>
      <c r="H25" s="98">
        <v>38.98</v>
      </c>
      <c r="I25" s="108">
        <v>-15.46</v>
      </c>
      <c r="J25" s="108">
        <v>-17.06</v>
      </c>
      <c r="K25" s="102">
        <v>4</v>
      </c>
    </row>
    <row r="26" ht="49" customHeight="1"/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scale="90" fitToHeight="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21" workbookViewId="0">
      <selection activeCell="B8" sqref="B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84</v>
      </c>
      <c r="B1" s="88"/>
      <c r="C1" s="88"/>
    </row>
    <row r="2" ht="44.25" customHeight="1" spans="1:5">
      <c r="A2" s="89" t="s">
        <v>85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86</v>
      </c>
      <c r="B4" s="92" t="s">
        <v>6</v>
      </c>
      <c r="C4" s="92" t="s">
        <v>87</v>
      </c>
    </row>
    <row r="5" ht="22.5" customHeight="1" spans="1:3">
      <c r="A5" s="93" t="s">
        <v>88</v>
      </c>
      <c r="B5" s="94">
        <v>345.99</v>
      </c>
      <c r="C5" s="93"/>
    </row>
    <row r="6" ht="22.5" customHeight="1" spans="1:3">
      <c r="A6" s="93" t="s">
        <v>89</v>
      </c>
      <c r="B6" s="94">
        <v>138.65</v>
      </c>
      <c r="C6" s="93"/>
    </row>
    <row r="7" ht="22.5" customHeight="1" spans="1:3">
      <c r="A7" s="93" t="s">
        <v>90</v>
      </c>
      <c r="B7" s="94">
        <v>53.77</v>
      </c>
      <c r="C7" s="93"/>
    </row>
    <row r="8" ht="22.5" customHeight="1" spans="1:3">
      <c r="A8" s="93" t="s">
        <v>91</v>
      </c>
      <c r="B8" s="94">
        <v>11.56</v>
      </c>
      <c r="C8" s="93"/>
    </row>
    <row r="9" ht="22.5" customHeight="1" spans="1:3">
      <c r="A9" s="93" t="s">
        <v>92</v>
      </c>
      <c r="B9" s="94">
        <v>55.55</v>
      </c>
      <c r="C9" s="93"/>
    </row>
    <row r="10" ht="22.5" customHeight="1" spans="1:3">
      <c r="A10" s="93" t="s">
        <v>93</v>
      </c>
      <c r="B10" s="94">
        <v>37.73</v>
      </c>
      <c r="C10" s="93"/>
    </row>
    <row r="11" ht="22.5" customHeight="1" spans="1:3">
      <c r="A11" s="93" t="s">
        <v>94</v>
      </c>
      <c r="B11" s="94"/>
      <c r="C11" s="93"/>
    </row>
    <row r="12" ht="22.5" customHeight="1" spans="1:3">
      <c r="A12" s="93" t="s">
        <v>95</v>
      </c>
      <c r="B12" s="94">
        <v>15.33</v>
      </c>
      <c r="C12" s="93"/>
    </row>
    <row r="13" ht="22.5" customHeight="1" spans="1:3">
      <c r="A13" s="93" t="s">
        <v>96</v>
      </c>
      <c r="B13" s="94">
        <v>2.4</v>
      </c>
      <c r="C13" s="93"/>
    </row>
    <row r="14" ht="22.5" customHeight="1" spans="1:3">
      <c r="A14" s="93" t="s">
        <v>97</v>
      </c>
      <c r="B14" s="94">
        <v>0.16</v>
      </c>
      <c r="C14" s="93"/>
    </row>
    <row r="15" ht="22.5" customHeight="1" spans="1:3">
      <c r="A15" s="93" t="s">
        <v>98</v>
      </c>
      <c r="B15" s="94"/>
      <c r="C15" s="93"/>
    </row>
    <row r="16" ht="22.5" customHeight="1" spans="1:3">
      <c r="A16" s="93" t="s">
        <v>99</v>
      </c>
      <c r="B16" s="94">
        <v>28.3</v>
      </c>
      <c r="C16" s="93"/>
    </row>
    <row r="17" ht="22.5" customHeight="1" spans="1:3">
      <c r="A17" s="93" t="s">
        <v>100</v>
      </c>
      <c r="B17" s="94">
        <v>2.54</v>
      </c>
      <c r="C17" s="93"/>
    </row>
    <row r="18" ht="22.5" customHeight="1" spans="1:3">
      <c r="A18" s="93" t="s">
        <v>101</v>
      </c>
      <c r="B18" s="94">
        <v>23.03</v>
      </c>
      <c r="C18" s="93"/>
    </row>
    <row r="19" ht="22.5" customHeight="1" spans="1:3">
      <c r="A19" s="93" t="s">
        <v>102</v>
      </c>
      <c r="B19" s="94">
        <v>1.25</v>
      </c>
      <c r="C19" s="93"/>
    </row>
    <row r="20" ht="22.5" customHeight="1" spans="1:3">
      <c r="A20" s="93" t="s">
        <v>103</v>
      </c>
      <c r="B20" s="94">
        <v>0.7</v>
      </c>
      <c r="C20" s="93"/>
    </row>
    <row r="21" ht="22.5" customHeight="1" spans="1:3">
      <c r="A21" s="93" t="s">
        <v>104</v>
      </c>
      <c r="B21" s="94"/>
      <c r="C21" s="93"/>
    </row>
    <row r="22" ht="22.5" customHeight="1" spans="1:3">
      <c r="A22" s="93" t="s">
        <v>105</v>
      </c>
      <c r="B22" s="94"/>
      <c r="C22" s="93"/>
    </row>
    <row r="23" ht="22.5" customHeight="1" spans="1:3">
      <c r="A23" s="93" t="s">
        <v>106</v>
      </c>
      <c r="B23" s="94"/>
      <c r="C23" s="93"/>
    </row>
    <row r="24" ht="22.5" customHeight="1" spans="1:3">
      <c r="A24" s="93" t="s">
        <v>107</v>
      </c>
      <c r="B24" s="94"/>
      <c r="C24" s="93"/>
    </row>
    <row r="25" ht="22.5" customHeight="1" spans="1:3">
      <c r="A25" s="93" t="s">
        <v>108</v>
      </c>
      <c r="B25" s="94">
        <v>0.6</v>
      </c>
      <c r="C25" s="93"/>
    </row>
    <row r="26" ht="22.5" customHeight="1" spans="1:3">
      <c r="A26" s="93" t="s">
        <v>109</v>
      </c>
      <c r="B26" s="94"/>
      <c r="C26" s="93"/>
    </row>
    <row r="27" ht="22.5" customHeight="1" spans="1:3">
      <c r="A27" s="93" t="s">
        <v>110</v>
      </c>
      <c r="B27" s="94"/>
      <c r="C27" s="93"/>
    </row>
    <row r="28" ht="22.5" customHeight="1" spans="1:3">
      <c r="A28" s="93" t="s">
        <v>111</v>
      </c>
      <c r="B28" s="94">
        <v>1.3</v>
      </c>
      <c r="C28" s="93"/>
    </row>
    <row r="29" ht="22.5" customHeight="1" spans="1:3">
      <c r="A29" s="93" t="s">
        <v>112</v>
      </c>
      <c r="B29" s="94"/>
      <c r="C29" s="93"/>
    </row>
    <row r="30" ht="22.5" customHeight="1" spans="1:3">
      <c r="A30" s="93" t="s">
        <v>113</v>
      </c>
      <c r="B30" s="94">
        <v>1.7</v>
      </c>
      <c r="C30" s="93"/>
    </row>
    <row r="31" ht="22.5" customHeight="1" spans="1:3">
      <c r="A31" s="93" t="s">
        <v>114</v>
      </c>
      <c r="B31" s="94"/>
      <c r="C31" s="93"/>
    </row>
    <row r="32" ht="22.5" customHeight="1" spans="1:3">
      <c r="A32" s="93" t="s">
        <v>115</v>
      </c>
      <c r="B32" s="94"/>
      <c r="C32" s="93"/>
    </row>
    <row r="33" ht="22.5" customHeight="1" spans="1:3">
      <c r="A33" s="93" t="s">
        <v>116</v>
      </c>
      <c r="B33" s="94">
        <v>0.2</v>
      </c>
      <c r="C33" s="93"/>
    </row>
    <row r="34" ht="22.5" customHeight="1" spans="1:3">
      <c r="A34" s="93" t="s">
        <v>117</v>
      </c>
      <c r="B34" s="94"/>
      <c r="C34" s="93"/>
    </row>
    <row r="35" ht="22.5" customHeight="1" spans="1:3">
      <c r="A35" s="93" t="s">
        <v>118</v>
      </c>
      <c r="B35" s="94"/>
      <c r="C35" s="93"/>
    </row>
    <row r="36" ht="22.5" customHeight="1" spans="1:3">
      <c r="A36" s="93" t="s">
        <v>119</v>
      </c>
      <c r="B36" s="94"/>
      <c r="C36" s="93"/>
    </row>
    <row r="37" ht="22.5" customHeight="1" spans="1:3">
      <c r="A37" s="93" t="s">
        <v>120</v>
      </c>
      <c r="B37" s="94"/>
      <c r="C37" s="93"/>
    </row>
    <row r="38" ht="22.5" customHeight="1" spans="1:3">
      <c r="A38" s="93" t="s">
        <v>121</v>
      </c>
      <c r="B38" s="94">
        <v>2.55</v>
      </c>
      <c r="C38" s="93"/>
    </row>
    <row r="39" ht="22.5" customHeight="1" spans="1:3">
      <c r="A39" s="93" t="s">
        <v>122</v>
      </c>
      <c r="B39" s="94"/>
      <c r="C39" s="93"/>
    </row>
    <row r="40" ht="22.5" customHeight="1" spans="1:3">
      <c r="A40" s="93" t="s">
        <v>123</v>
      </c>
      <c r="B40" s="94"/>
      <c r="C40" s="93"/>
    </row>
    <row r="41" ht="22.5" customHeight="1" spans="1:3">
      <c r="A41" s="93" t="s">
        <v>124</v>
      </c>
      <c r="B41" s="94">
        <v>4.85</v>
      </c>
      <c r="C41" s="93"/>
    </row>
    <row r="42" ht="22.5" customHeight="1" spans="1:3">
      <c r="A42" s="93" t="s">
        <v>125</v>
      </c>
      <c r="B42" s="94">
        <v>1.2</v>
      </c>
      <c r="C42" s="93"/>
    </row>
    <row r="43" ht="22.5" customHeight="1" spans="1:3">
      <c r="A43" s="93" t="s">
        <v>126</v>
      </c>
      <c r="B43" s="94">
        <v>7.98</v>
      </c>
      <c r="C43" s="93"/>
    </row>
    <row r="44" ht="22.5" customHeight="1" spans="1:3">
      <c r="A44" s="93" t="s">
        <v>127</v>
      </c>
      <c r="B44" s="94"/>
      <c r="C44" s="93"/>
    </row>
    <row r="45" ht="22.5" customHeight="1" spans="1:3">
      <c r="A45" s="95" t="s">
        <v>128</v>
      </c>
      <c r="B45" s="94">
        <v>0.7</v>
      </c>
      <c r="C45" s="93"/>
    </row>
    <row r="46" ht="22.5" customHeight="1" spans="1:3">
      <c r="A46" s="93" t="s">
        <v>129</v>
      </c>
      <c r="B46" s="94">
        <v>8.9</v>
      </c>
      <c r="C46" s="93"/>
    </row>
    <row r="47" ht="22.5" customHeight="1" spans="1:3">
      <c r="A47" s="93" t="s">
        <v>130</v>
      </c>
      <c r="B47" s="94"/>
      <c r="C47" s="93"/>
    </row>
    <row r="48" ht="22.5" customHeight="1" spans="1:3">
      <c r="A48" s="93" t="s">
        <v>131</v>
      </c>
      <c r="B48" s="94">
        <v>8.9</v>
      </c>
      <c r="C48" s="93"/>
    </row>
    <row r="49" ht="22.5" customHeight="1" spans="1:3">
      <c r="A49" s="93" t="s">
        <v>132</v>
      </c>
      <c r="B49" s="94"/>
      <c r="C49" s="93"/>
    </row>
    <row r="50" ht="22.5" customHeight="1" spans="1:3">
      <c r="A50" s="93" t="s">
        <v>133</v>
      </c>
      <c r="B50" s="94"/>
      <c r="C50" s="93"/>
    </row>
    <row r="51" ht="22.5" customHeight="1" spans="1:3">
      <c r="A51" s="93" t="s">
        <v>134</v>
      </c>
      <c r="B51" s="94"/>
      <c r="C51" s="93"/>
    </row>
    <row r="52" ht="22.5" customHeight="1" spans="1:3">
      <c r="A52" s="93" t="s">
        <v>135</v>
      </c>
      <c r="B52" s="94"/>
      <c r="C52" s="93"/>
    </row>
    <row r="53" ht="22.5" customHeight="1" spans="1:3">
      <c r="A53" s="93" t="s">
        <v>136</v>
      </c>
      <c r="B53" s="94"/>
      <c r="C53" s="93"/>
    </row>
    <row r="54" ht="22.5" customHeight="1" spans="1:3">
      <c r="A54" s="93" t="s">
        <v>137</v>
      </c>
      <c r="B54" s="94"/>
      <c r="C54" s="93"/>
    </row>
    <row r="55" ht="22.5" customHeight="1" spans="1:3">
      <c r="A55" s="93" t="s">
        <v>138</v>
      </c>
      <c r="B55" s="94"/>
      <c r="C55" s="93"/>
    </row>
    <row r="56" ht="22.5" customHeight="1" spans="1:3">
      <c r="A56" s="93" t="s">
        <v>139</v>
      </c>
      <c r="B56" s="94"/>
      <c r="C56" s="93"/>
    </row>
    <row r="57" ht="22.5" customHeight="1" spans="1:3">
      <c r="A57" s="93" t="s">
        <v>140</v>
      </c>
      <c r="B57" s="94"/>
      <c r="C57" s="93"/>
    </row>
    <row r="58" ht="22.5" customHeight="1" spans="1:3">
      <c r="A58" s="92" t="s">
        <v>83</v>
      </c>
      <c r="B58" s="94">
        <f>B5+B18+B46</f>
        <v>377.92</v>
      </c>
      <c r="C58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141</v>
      </c>
    </row>
    <row r="2" ht="19.5" customHeight="1" spans="1:2">
      <c r="A2" s="74"/>
      <c r="B2" s="75"/>
    </row>
    <row r="3" ht="30" customHeight="1" spans="1:2">
      <c r="A3" s="76" t="s">
        <v>142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80</v>
      </c>
    </row>
    <row r="6" ht="38.25" customHeight="1" spans="1:2">
      <c r="A6" s="80" t="s">
        <v>143</v>
      </c>
      <c r="B6" s="63">
        <v>1.2</v>
      </c>
    </row>
    <row r="7" ht="38.25" customHeight="1" spans="1:2">
      <c r="A7" s="67" t="s">
        <v>144</v>
      </c>
      <c r="B7" s="67"/>
    </row>
    <row r="8" ht="38.25" customHeight="1" spans="1:2">
      <c r="A8" s="67" t="s">
        <v>145</v>
      </c>
      <c r="B8" s="67"/>
    </row>
    <row r="9" ht="38.25" customHeight="1" spans="1:2">
      <c r="A9" s="81" t="s">
        <v>146</v>
      </c>
      <c r="B9" s="82">
        <v>1.2</v>
      </c>
    </row>
    <row r="10" ht="38.25" customHeight="1" spans="1:2">
      <c r="A10" s="83" t="s">
        <v>147</v>
      </c>
      <c r="B10" s="82">
        <v>1.2</v>
      </c>
    </row>
    <row r="11" ht="38.25" customHeight="1" spans="1:2">
      <c r="A11" s="84" t="s">
        <v>148</v>
      </c>
      <c r="B11" s="85"/>
    </row>
    <row r="12" ht="91.5" customHeight="1" spans="1:2">
      <c r="A12" s="86" t="s">
        <v>149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79</v>
      </c>
      <c r="D5" s="63"/>
      <c r="E5" s="63"/>
      <c r="F5" s="63" t="s">
        <v>80</v>
      </c>
      <c r="G5" s="63"/>
      <c r="H5" s="63"/>
      <c r="I5" s="63" t="s">
        <v>152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82</v>
      </c>
      <c r="D6" s="63" t="s">
        <v>70</v>
      </c>
      <c r="E6" s="63" t="s">
        <v>71</v>
      </c>
      <c r="F6" s="63" t="s">
        <v>82</v>
      </c>
      <c r="G6" s="63" t="s">
        <v>70</v>
      </c>
      <c r="H6" s="63" t="s">
        <v>71</v>
      </c>
      <c r="I6" s="63" t="s">
        <v>82</v>
      </c>
      <c r="J6" s="63" t="s">
        <v>70</v>
      </c>
      <c r="K6" s="63" t="s">
        <v>71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153</v>
      </c>
      <c r="B1" s="45"/>
      <c r="C1" s="45"/>
      <c r="D1" s="45"/>
      <c r="E1" s="45"/>
      <c r="F1" s="45"/>
    </row>
    <row r="2" ht="22.5" spans="1:8">
      <c r="A2" s="46" t="s">
        <v>154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155</v>
      </c>
      <c r="B4" s="51" t="s">
        <v>156</v>
      </c>
      <c r="C4" s="52" t="s">
        <v>157</v>
      </c>
      <c r="D4" s="52"/>
      <c r="E4" s="53" t="s">
        <v>158</v>
      </c>
      <c r="F4" s="10" t="s">
        <v>159</v>
      </c>
      <c r="G4" s="53" t="s">
        <v>160</v>
      </c>
      <c r="H4" s="53" t="s">
        <v>161</v>
      </c>
    </row>
    <row r="5" ht="21" customHeight="1" spans="1:8">
      <c r="A5" s="50"/>
      <c r="B5" s="51"/>
      <c r="C5" s="10" t="s">
        <v>162</v>
      </c>
      <c r="D5" s="10" t="s">
        <v>163</v>
      </c>
      <c r="E5" s="53"/>
      <c r="F5" s="10"/>
      <c r="G5" s="53"/>
      <c r="H5" s="53"/>
    </row>
    <row r="6" ht="27.75" customHeight="1" spans="1:8">
      <c r="A6" s="54" t="s">
        <v>67</v>
      </c>
      <c r="B6" s="55"/>
      <c r="C6" s="55"/>
      <c r="D6" s="55"/>
      <c r="E6" s="56"/>
      <c r="F6" s="57"/>
      <c r="G6" s="57" t="s">
        <v>164</v>
      </c>
      <c r="H6" s="57" t="s">
        <v>164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于凤梅</cp:lastModifiedBy>
  <dcterms:created xsi:type="dcterms:W3CDTF">1996-12-17T01:32:00Z</dcterms:created>
  <cp:lastPrinted>2019-03-08T08:00:00Z</cp:lastPrinted>
  <dcterms:modified xsi:type="dcterms:W3CDTF">2020-05-26T01:25:44Z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