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810" windowHeight="954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  <definedName name="_xlnm.Print_Titles" localSheetId="8">'9、2021年一般公共预算重点项目绩效目标表'!$2:$5</definedName>
  </definedNames>
  <calcPr calcId="144525"/>
</workbook>
</file>

<file path=xl/sharedStrings.xml><?xml version="1.0" encoding="utf-8"?>
<sst xmlns="http://schemas.openxmlformats.org/spreadsheetml/2006/main" count="689" uniqueCount="324">
  <si>
    <t>表1</t>
  </si>
  <si>
    <t>孝义市交通运输局2021年部门收支总表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</si>
  <si>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</si>
  <si>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</si>
  <si>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</si>
  <si>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</si>
  <si>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</si>
  <si>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</si>
  <si>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</si>
  <si>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</si>
  <si>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</si>
  <si>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</si>
  <si>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</si>
  <si>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</si>
  <si>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</si>
  <si>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</si>
  <si>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</si>
  <si>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</si>
  <si>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</si>
  <si>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</si>
  <si>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</si>
  <si>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</si>
  <si>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</si>
  <si>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</si>
  <si>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</si>
  <si>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</si>
  <si>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</si>
  <si>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</si>
  <si>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</si>
  <si>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</si>
  <si>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</si>
  <si>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</si>
  <si>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</si>
  <si>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</si>
  <si>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</si>
  <si>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</si>
  <si>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</si>
  <si>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</si>
  <si>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</si>
  <si>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孝义市交通运输局2021年部门收入总表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</si>
  <si>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</si>
  <si>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</si>
  <si>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</si>
  <si>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</si>
  <si>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</si>
  <si>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</si>
  <si>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</si>
  <si>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</si>
  <si>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</si>
  <si>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</si>
  <si>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</si>
  <si>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</si>
  <si>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</si>
  <si>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2080502</t>
  </si>
  <si>
    <t>　　　　　事业单位离退休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</si>
  <si>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</si>
  <si>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</si>
  <si>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</si>
  <si>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</si>
  <si>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</si>
  <si>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</si>
  <si>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</si>
  <si>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</si>
  <si>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</si>
  <si>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</si>
  <si>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</si>
  <si>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</si>
  <si>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</si>
  <si>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</si>
  <si>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214</t>
  </si>
  <si>
    <t>　　　交通运输支出</t>
  </si>
  <si>
    <t>　　　　21401</t>
  </si>
  <si>
    <t>　　　　公路水路运输</t>
  </si>
  <si>
    <t>　　　　　2140101</t>
  </si>
  <si>
    <t>　　　　　行政运行</t>
  </si>
  <si>
    <t>　　　　　2140104</t>
  </si>
  <si>
    <t>　　　　　公路建设</t>
  </si>
  <si>
    <t>　　　　　2140106</t>
  </si>
  <si>
    <t>　　　　　公路养护</t>
  </si>
  <si>
    <t>　　　　　2140199</t>
  </si>
  <si>
    <t>　　　　　其他公路水路运输支出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</si>
  <si>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</si>
  <si>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</si>
  <si>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</si>
  <si>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</si>
  <si>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</si>
  <si>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</si>
  <si>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</si>
  <si>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</si>
  <si>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孝义市交通运输局2021年部门支出总表</t>
  </si>
  <si>
    <t>基本支出</t>
  </si>
  <si>
    <t>项目支出</t>
  </si>
  <si>
    <t>表4</t>
  </si>
  <si>
    <t>孝义市交通运输局2021年财政拨款收支总表</t>
  </si>
  <si>
    <t>小计</t>
  </si>
  <si>
    <t>政府性基金预算</t>
  </si>
  <si>
    <t>十五、资源勘探信息等支出</t>
  </si>
  <si>
    <t>表5</t>
  </si>
  <si>
    <t>孝义市交通运输局2021年一般公共预算支出表</t>
  </si>
  <si>
    <t>2020年预算数</t>
  </si>
  <si>
    <t>2021年预算数</t>
  </si>
  <si>
    <t>2021年预算数比2020年预算数增减%</t>
  </si>
  <si>
    <t>合计</t>
  </si>
  <si>
    <t>212</t>
  </si>
  <si>
    <t>城乡社区支出</t>
  </si>
  <si>
    <t>21203</t>
  </si>
  <si>
    <t xml:space="preserve">  城乡社区公共设施</t>
  </si>
  <si>
    <t>213</t>
  </si>
  <si>
    <t>农林水支出</t>
  </si>
  <si>
    <t>21307</t>
  </si>
  <si>
    <t xml:space="preserve">  农村综合改革</t>
  </si>
  <si>
    <t>2130701</t>
  </si>
  <si>
    <t xml:space="preserve">    对村级一事一议的补助</t>
  </si>
  <si>
    <t>21406</t>
  </si>
  <si>
    <t xml:space="preserve">  车辆购置税支出</t>
  </si>
  <si>
    <t>2140602</t>
  </si>
  <si>
    <t xml:space="preserve">    车辆购置税用于农村公路建设支出</t>
  </si>
  <si>
    <t>表6</t>
  </si>
  <si>
    <t>孝义市交通运输局2021年一般公共预算基本支出经济科目表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</si>
  <si>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</si>
  <si>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</si>
  <si>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</si>
  <si>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</si>
  <si>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</si>
  <si>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</si>
  <si>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</si>
  <si>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</si>
  <si>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</si>
  <si>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</si>
  <si>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</si>
  <si>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</si>
  <si>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</si>
  <si>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</si>
  <si>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</si>
  <si>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</si>
  <si>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</si>
  <si>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</si>
  <si>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</si>
  <si>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</si>
  <si>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</si>
  <si>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</si>
  <si>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</si>
  <si>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</si>
  <si>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</si>
  <si>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</si>
  <si>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</si>
  <si>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</si>
  <si>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</si>
  <si>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</si>
  <si>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</si>
  <si>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</si>
  <si>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</si>
  <si>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</si>
  <si>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</si>
  <si>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</si>
  <si>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</si>
  <si>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</si>
  <si>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</si>
  <si>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</si>
  <si>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</si>
  <si>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</si>
  <si>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</si>
  <si>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</si>
  <si>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</si>
  <si>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</si>
  <si>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</si>
  <si>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</si>
  <si>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</si>
  <si>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</si>
  <si>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</si>
  <si>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</si>
  <si>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</si>
  <si>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</si>
  <si>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>合     计</t>
  </si>
  <si>
    <t>表7</t>
  </si>
  <si>
    <t>孝义市交通运输局2021年一般公共预算“三公”经费支出情况统计表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</si>
  <si>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</si>
  <si>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</si>
  <si>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</si>
  <si>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</si>
  <si>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</si>
  <si>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</si>
  <si>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</si>
  <si>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</si>
  <si>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孝义市交通运输局2021年政府性基金预算支出表</t>
  </si>
  <si>
    <t>2021年预算比2020年预算数增减</t>
  </si>
  <si>
    <t>表9</t>
  </si>
  <si>
    <t>孝义市交通运输局2021年一般公共预算重点项目绩效目标表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</si>
  <si>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</si>
  <si>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</si>
  <si>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</si>
  <si>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</si>
  <si>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</si>
  <si>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</si>
  <si>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</si>
  <si>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</si>
  <si>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</si>
  <si>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</si>
  <si>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疫情防控工作经费</t>
  </si>
  <si>
    <t>其他公路水路运输支出</t>
  </si>
  <si>
    <t>2140199</t>
  </si>
  <si>
    <t>保障疫情期间工作的顺利开展</t>
  </si>
  <si>
    <t>土地补偿款</t>
  </si>
  <si>
    <t>确保占地费用及时到位</t>
  </si>
  <si>
    <t>胜溪湖免费公交运行费</t>
  </si>
  <si>
    <t>维护城市公交运转，方便人民群众出行</t>
  </si>
  <si>
    <t>疫情防控彩钢封闭及交通安全设施拆除工作经费</t>
  </si>
  <si>
    <t>人员经费缺口</t>
  </si>
  <si>
    <t>保障人员工资支出，维护社会稳定</t>
  </si>
  <si>
    <t>人员公用及社保缺口</t>
  </si>
  <si>
    <t>2021农村公路养护补助工程晋财建一[2020]271号</t>
  </si>
  <si>
    <t>公路养护</t>
  </si>
  <si>
    <t>2140406</t>
  </si>
  <si>
    <t>2021农村公路养护补助工程</t>
  </si>
  <si>
    <t>加强日常养护规范，小修工程得到及时实施，公路病害及时得到修复，确保了全市普通干线公路安全畅通，为全市社会经济发展提供良好的公路交通环境。</t>
  </si>
  <si>
    <t>南外环补充交通设施款</t>
  </si>
  <si>
    <t>确保交通设施完善，避免发生重特大道路交通安全事故</t>
  </si>
  <si>
    <t>长汾路南延道路工程可行性研究报告编制费</t>
  </si>
  <si>
    <t>改善交通条件与环境保护、群众出行加快沿线地区经济社会发展</t>
  </si>
  <si>
    <t>金世嘉园工程可研招标代理费</t>
  </si>
  <si>
    <t>按工期完成汾介路东段4.6公里</t>
  </si>
  <si>
    <t>金龙山旅游公路环境影响评价费</t>
  </si>
  <si>
    <t>争取相关资金到位</t>
  </si>
  <si>
    <t>“十三五”农村路网工程项目监理费</t>
  </si>
  <si>
    <t>确保公路工程建设的工程质量</t>
  </si>
  <si>
    <t>金龙山旅游公路勘察设计编制费</t>
  </si>
  <si>
    <r>
      <rPr>
        <sz val="9"/>
        <color rgb="FF000000"/>
        <rFont val="宋体"/>
        <charset val="134"/>
      </rPr>
      <t>长汾路孝介大道等路面病害修复</t>
    </r>
    <r>
      <rPr>
        <sz val="9"/>
        <color rgb="FF000000"/>
        <rFont val="Arial"/>
        <charset val="134"/>
      </rPr>
      <t xml:space="preserve">					</t>
    </r>
  </si>
  <si>
    <t>公路建设</t>
  </si>
  <si>
    <t>2140104</t>
  </si>
  <si>
    <r>
      <rPr>
        <sz val="9"/>
        <color rgb="FF000000"/>
        <rFont val="宋体"/>
        <charset val="134"/>
      </rPr>
      <t>金龙山旅游公路勘察设计编制招标代理费</t>
    </r>
    <r>
      <rPr>
        <sz val="9"/>
        <color rgb="FF000000"/>
        <rFont val="Arial"/>
        <charset val="134"/>
      </rPr>
      <t xml:space="preserve">					</t>
    </r>
  </si>
  <si>
    <t>金世嘉园度假区造价咨询服务费</t>
  </si>
  <si>
    <r>
      <rPr>
        <sz val="9"/>
        <color rgb="FF000000"/>
        <rFont val="宋体"/>
        <charset val="134"/>
      </rPr>
      <t>孝义至介休客运班线公交化改革公交停靠站项目工程造价咨询费</t>
    </r>
    <r>
      <rPr>
        <sz val="9"/>
        <color rgb="FF000000"/>
        <rFont val="Arial"/>
        <charset val="134"/>
      </rPr>
      <t xml:space="preserve">					</t>
    </r>
  </si>
  <si>
    <t>尽快完成建设，满足中部盆地城市一体化发展进程和人民群众的出行需求</t>
  </si>
  <si>
    <t xml:space="preserve">“十三五”农村路网工程勘测设计费					</t>
  </si>
  <si>
    <t>加强对建设工程勘察、设计活动的管理，保证建设工程勘察、设计质量，保护人民生命和财产安全</t>
  </si>
  <si>
    <t>2020年主干公路水毁修复工程</t>
  </si>
  <si>
    <r>
      <rPr>
        <sz val="9"/>
        <color rgb="FF000000"/>
        <rFont val="宋体"/>
        <charset val="134"/>
      </rPr>
      <t>汾介路治安检查站道路硬化工程</t>
    </r>
    <r>
      <rPr>
        <sz val="9"/>
        <color rgb="FF000000"/>
        <rFont val="Arial"/>
        <charset val="134"/>
      </rPr>
      <t xml:space="preserve">					</t>
    </r>
  </si>
  <si>
    <t>使治安检查更加安全便捷。保证公路的顺畅通行、群众的生活、生产正常出行及公路沿线广大地区经济发展</t>
  </si>
  <si>
    <t>孝义市薛三线下穿省道340线互通立体交叉《涉路安全技术评价报告》编制费</t>
  </si>
  <si>
    <t>采用设计方案、施工方案、交通组织方案、应急方案，并在编制前，严格依法完成文件的审查。完成编制和审核建设项目工程成果文件</t>
  </si>
  <si>
    <r>
      <rPr>
        <sz val="9"/>
        <color rgb="FF000000"/>
        <rFont val="宋体"/>
        <charset val="134"/>
      </rPr>
      <t>孝义市冀孝线公路路面大修的排水工程</t>
    </r>
    <r>
      <rPr>
        <sz val="9"/>
        <color rgb="FF000000"/>
        <rFont val="Arial"/>
        <charset val="134"/>
      </rPr>
      <t xml:space="preserve">					</t>
    </r>
  </si>
  <si>
    <t>窑西线孝介大道交通设施工程</t>
  </si>
  <si>
    <t xml:space="preserve">“十三五”农村路网工程县乡公路监理费					</t>
  </si>
  <si>
    <t>依法进行建设工程监督，严格执行工程建设强制性标准</t>
  </si>
  <si>
    <t xml:space="preserve">“十三五”农村路网安保造价咨询费					</t>
  </si>
  <si>
    <t>建设工程实施阶段工程招标标底、投标报价的编制和审核;工程量清单的编制和审核;</t>
  </si>
  <si>
    <t>“十三五”农村路网县乡公路工程勘测设计费</t>
  </si>
  <si>
    <t>依法进行建设工程勘察、设计，严格执行工程建设强制性标准</t>
  </si>
  <si>
    <r>
      <rPr>
        <sz val="9"/>
        <color rgb="FF000000"/>
        <rFont val="宋体"/>
        <charset val="134"/>
      </rPr>
      <t>巡游出租车更新车型纯电动推荐会代理费</t>
    </r>
    <r>
      <rPr>
        <sz val="9"/>
        <color rgb="FF000000"/>
        <rFont val="Arial"/>
        <charset val="134"/>
      </rPr>
      <t xml:space="preserve">					</t>
    </r>
  </si>
  <si>
    <t>严格遵守各项工作纪律，规范开展巡游出租汽车更新推荐工作，切实把各项责任和措施落实到位，确保巡游出租汽车更新工作平稳有序实施</t>
  </si>
  <si>
    <t>孝义市县道寺柱线水毁修复工程</t>
  </si>
  <si>
    <t>加强，日常养护规范，小修工程得到及时实施，公路病害及时得到修复，确保了全市普通干线公路安全畅通</t>
  </si>
  <si>
    <t>湿地公园白枝线金龙山测设费</t>
  </si>
  <si>
    <t>保质保量保安全完成工程项目</t>
  </si>
  <si>
    <t>宋家庄卸载点废渣清运设计费</t>
  </si>
  <si>
    <t>垃圾清运后减少煤堆造成的扬尘污染</t>
  </si>
  <si>
    <t>四好农村公路设计费</t>
  </si>
  <si>
    <t>全面提升公路安全水平，切实维护人民群众生命财产安全</t>
  </si>
  <si>
    <t>孝义市孝汾大道南延道路工程工程可行性研究报告编制费</t>
  </si>
  <si>
    <t>完善我市路网建设，促进经济发展，提高城市综合功能品质，缓解城区交通压力</t>
  </si>
  <si>
    <r>
      <rPr>
        <sz val="9"/>
        <color rgb="FF000000"/>
        <rFont val="宋体"/>
        <charset val="134"/>
      </rPr>
      <t>候车厅公交站牌市场化保洁费</t>
    </r>
    <r>
      <rPr>
        <sz val="9"/>
        <color rgb="FF000000"/>
        <rFont val="Arial"/>
        <charset val="134"/>
      </rPr>
      <t xml:space="preserve">					</t>
    </r>
  </si>
  <si>
    <t>干保洁一日一次，湿保洁一周一次</t>
  </si>
  <si>
    <t>北外环道路改扩建项目环评编制服务费</t>
  </si>
  <si>
    <t>改善我市交通基础设施现状</t>
  </si>
  <si>
    <r>
      <rPr>
        <sz val="9"/>
        <color rgb="FF000000"/>
        <rFont val="宋体"/>
        <charset val="134"/>
      </rPr>
      <t>宋家庄卸载点废渣清运款</t>
    </r>
    <r>
      <rPr>
        <sz val="9"/>
        <color rgb="FF000000"/>
        <rFont val="Arial"/>
        <charset val="134"/>
      </rPr>
      <t xml:space="preserve">					</t>
    </r>
  </si>
  <si>
    <t>湿地公园白枝线金龙山监理费</t>
  </si>
  <si>
    <t>高阳矿居民修造厂改迁工程部分电杆费</t>
  </si>
  <si>
    <t>建设新电杆，拆除旧电杆</t>
  </si>
  <si>
    <t xml:space="preserve">“十三五”农村路网薛三线造价咨询费					</t>
  </si>
  <si>
    <t>建设工程实施阶段工程招标标底、投标报价的编制和审核;工程量清单的编制和审核</t>
  </si>
  <si>
    <t>2019年农村公路生命安全防护工程设计费</t>
  </si>
  <si>
    <t xml:space="preserve">“十三五”农村路网阳泉曲循环线造价咨询费					</t>
  </si>
  <si>
    <t>包联五个小区修缮</t>
  </si>
  <si>
    <t>项目必须在短期内完工，小区修缮完成后迎接文明城市验收工作</t>
  </si>
  <si>
    <t>关于梧西线新榆线安全隐患整改工程</t>
  </si>
  <si>
    <t>保障行车安全、减轻潜在事故程度</t>
  </si>
  <si>
    <r>
      <rPr>
        <sz val="9"/>
        <color rgb="FF000000"/>
        <rFont val="宋体"/>
        <charset val="134"/>
      </rPr>
      <t>金世嘉园项目勘察设计编制招标代理费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</si>
  <si>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金世嘉园休闲旅游度假区公路设计费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</si>
  <si>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北外环道路改扩建项目勘察设计费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</si>
  <si>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长汾路南延环评费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</si>
  <si>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金世嘉园休闲旅游度假区公路环境影响评价报告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</si>
  <si>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孝义市2020年四好路县乡道生命安全防护工程监理费</t>
    </r>
    <r>
      <rPr>
        <sz val="9"/>
        <color rgb="FF000000"/>
        <rFont val="Arial"/>
        <charset val="134"/>
      </rPr>
      <t xml:space="preserve">					</t>
    </r>
  </si>
  <si>
    <t>北外环道路改扩建项目建议编制费和可研费</t>
  </si>
  <si>
    <t>改善城区环境秩序规范设置出租车候车点项目</t>
  </si>
  <si>
    <t>项目必须在短期内完工，施工完成后迎接文明城市验收工作</t>
  </si>
  <si>
    <r>
      <rPr>
        <sz val="9"/>
        <color rgb="FF000000"/>
        <rFont val="宋体"/>
        <charset val="134"/>
      </rPr>
      <t>孝义市新安街司梧线至大孝堡乡路面大修工程</t>
    </r>
    <r>
      <rPr>
        <sz val="9"/>
        <color rgb="FF000000"/>
        <rFont val="Arial"/>
        <charset val="134"/>
      </rPr>
      <t xml:space="preserve">					</t>
    </r>
  </si>
  <si>
    <t>1、进行路面病害修复；2、修复完善排水设施</t>
  </si>
  <si>
    <r>
      <rPr>
        <sz val="9"/>
        <color rgb="FF000000"/>
        <rFont val="宋体"/>
        <charset val="134"/>
      </rPr>
      <t>孝义至介休客运班线公交化改革公交停靠站项目设计费</t>
    </r>
    <r>
      <rPr>
        <sz val="9"/>
        <color rgb="FF000000"/>
        <rFont val="Arial"/>
        <charset val="134"/>
      </rPr>
      <t xml:space="preserve">					</t>
    </r>
  </si>
  <si>
    <t>孝义市四好农村路县乡道生命安全防护工程监理费</t>
  </si>
  <si>
    <t>确保安全，不发生重特大道路交通安全事故</t>
  </si>
  <si>
    <r>
      <rPr>
        <sz val="9"/>
        <color rgb="FF000000"/>
        <rFont val="宋体"/>
        <charset val="134"/>
      </rPr>
      <t>金龙山项目可研编制招标代理费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</si>
  <si>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公交出租停车位重新施划</t>
    </r>
    <r>
      <rPr>
        <sz val="9"/>
        <color rgb="FF000000"/>
        <rFont val="Arial"/>
        <charset val="134"/>
      </rPr>
      <t xml:space="preserve">					</t>
    </r>
  </si>
  <si>
    <t>必须在短期内完工，施工完成后迎接文明城市验收工作</t>
  </si>
  <si>
    <r>
      <rPr>
        <sz val="9"/>
        <color rgb="FF000000"/>
        <rFont val="宋体"/>
        <charset val="134"/>
      </rPr>
      <t>2020年农村公路县生命安全防护工程</t>
    </r>
    <r>
      <rPr>
        <sz val="9"/>
        <color rgb="FF000000"/>
        <rFont val="Arial"/>
        <charset val="134"/>
      </rPr>
      <t xml:space="preserve">					</t>
    </r>
  </si>
  <si>
    <t>保质保量完成建设里程48.758公里</t>
  </si>
  <si>
    <r>
      <rPr>
        <sz val="9"/>
        <color rgb="FF000000"/>
        <rFont val="宋体"/>
        <charset val="134"/>
      </rPr>
      <t>北外环道路改扩建项目可研编制招标代理费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</si>
  <si>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2019年农村人居环境整治工作奖补资金</t>
    </r>
    <r>
      <rPr>
        <sz val="9"/>
        <color rgb="FF000000"/>
        <rFont val="Arial"/>
        <charset val="134"/>
      </rPr>
      <t xml:space="preserve">					</t>
    </r>
  </si>
  <si>
    <t>依据各自职责，严格按照将被验收办法，对拟奖补事项进行了考核验收，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</si>
  <si>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</si>
  <si>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孝义市交通运输局2021年政府采购预算表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</si>
  <si>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</si>
  <si>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</si>
  <si>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</si>
  <si>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</si>
  <si>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</si>
  <si>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</si>
  <si>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</si>
  <si>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</si>
  <si>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</si>
  <si>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</si>
  <si>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</si>
  <si>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</si>
  <si>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</si>
  <si>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</si>
  <si>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</si>
  <si>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路政执法用车</t>
  </si>
  <si>
    <t>A020305-乘用车</t>
  </si>
  <si>
    <t>辆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</si>
  <si>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</si>
  <si>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孝义市交通运输局2021年政府购买服务支出预算表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</si>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</sst>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;;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2" fontId="7" fillId="0" borderId="2" xfId="0" applyNumberFormat="1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Font="1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1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C29" sqref="C29"/>
    </sheetView>
  </sheetViews>
  <sheetFormatPr defaultColWidth="6.875" defaultRowHeight="11.25" outlineLevelCol="7"/>
  <cols>
    <col min="1" max="1" width="33" style="49" customWidth="1"/>
    <col min="2" max="4" width="9.25" style="49" customWidth="1"/>
    <col min="5" max="5" width="34.125" style="49" customWidth="1"/>
    <col min="6" max="8" width="10.25" style="49" customWidth="1"/>
    <col min="9" max="16384" width="6.875" style="49"/>
  </cols>
  <sheetData>
    <row r="1" ht="16.5" customHeight="1" spans="1:8">
      <c r="A1" s="69" t="s">
        <v>0</v>
      </c>
      <c r="B1" s="69"/>
      <c r="C1" s="69"/>
      <c r="D1" s="112"/>
      <c r="E1" s="112"/>
      <c r="F1" s="112"/>
      <c r="G1" s="112"/>
      <c r="H1" s="113"/>
    </row>
    <row r="2" ht="16" customHeight="1" spans="1:8">
      <c r="A2" s="114"/>
      <c r="B2" s="114"/>
      <c r="C2" s="114"/>
      <c r="D2" s="112"/>
      <c r="E2" s="112"/>
      <c r="F2" s="112"/>
      <c r="G2" s="112"/>
      <c r="H2" s="113"/>
    </row>
    <row r="3" ht="22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6" customHeight="1" spans="1:8">
      <c r="A4" s="115"/>
      <c r="B4" s="115"/>
      <c r="C4" s="115"/>
      <c r="D4" s="115"/>
      <c r="E4" s="115"/>
      <c r="F4" s="115"/>
      <c r="G4" s="115"/>
      <c r="H4" s="85" t="s">
        <v>2</v>
      </c>
    </row>
    <row r="5" ht="16" customHeight="1" spans="1:8">
      <c r="A5" s="129" t="s">
        <v>3</v>
      </c>
      <c r="B5" s="70"/>
      <c r="C5" s="70"/>
      <c r="D5" s="70"/>
      <c r="E5" s="129" t="s">
        <v>4</v>
      </c>
      <c r="F5" s="70"/>
      <c r="G5" s="70"/>
      <c r="H5" s="70"/>
    </row>
    <row r="6" s="81" customFormat="1" ht="16" customHeight="1" spans="1:8">
      <c r="A6" s="130" t="s">
        <v>5</v>
      </c>
      <c r="B6" s="117" t="s">
        <v>6</v>
      </c>
      <c r="C6" s="125"/>
      <c r="D6" s="118"/>
      <c r="E6" s="122" t="s">
        <v>7</v>
      </c>
      <c r="F6" s="117" t="s">
        <v>6</v>
      </c>
      <c r="G6" s="125"/>
      <c r="H6" s="118"/>
    </row>
    <row r="7" s="81" customFormat="1" ht="16" customHeight="1" spans="1:8">
      <c r="A7" s="120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s="81" customFormat="1" ht="16" customHeight="1" spans="1:8">
      <c r="A8" s="74" t="s">
        <v>11</v>
      </c>
      <c r="B8" s="126">
        <v>2949.4</v>
      </c>
      <c r="C8" s="110">
        <v>2329.34</v>
      </c>
      <c r="D8" s="105">
        <f>SUM((C8-B8)/C8)</f>
        <v>-0.26619557471215</v>
      </c>
      <c r="E8" s="72" t="s">
        <v>12</v>
      </c>
      <c r="F8" s="72"/>
      <c r="G8" s="72"/>
      <c r="H8" s="79"/>
    </row>
    <row r="9" s="81" customFormat="1" ht="16" customHeight="1" spans="1:8">
      <c r="A9" s="74" t="s">
        <v>13</v>
      </c>
      <c r="B9" s="74"/>
      <c r="C9" s="74"/>
      <c r="D9" s="105"/>
      <c r="E9" s="72" t="s">
        <v>14</v>
      </c>
      <c r="F9" s="72"/>
      <c r="G9" s="72"/>
      <c r="H9" s="79"/>
    </row>
    <row r="10" s="81" customFormat="1" ht="16" customHeight="1" spans="1:8">
      <c r="A10" s="74" t="s">
        <v>15</v>
      </c>
      <c r="B10" s="74"/>
      <c r="C10" s="74"/>
      <c r="D10" s="107"/>
      <c r="E10" s="72" t="s">
        <v>16</v>
      </c>
      <c r="F10" s="72"/>
      <c r="G10" s="72"/>
      <c r="H10" s="79"/>
    </row>
    <row r="11" s="81" customFormat="1" ht="16" customHeight="1" spans="1:8">
      <c r="A11" s="74" t="s">
        <v>17</v>
      </c>
      <c r="B11" s="74"/>
      <c r="C11" s="74"/>
      <c r="D11" s="107"/>
      <c r="E11" s="74" t="s">
        <v>18</v>
      </c>
      <c r="F11" s="74"/>
      <c r="G11" s="74"/>
      <c r="H11" s="79"/>
    </row>
    <row r="12" s="81" customFormat="1" ht="16" customHeight="1" spans="1:8">
      <c r="A12" s="74"/>
      <c r="B12" s="74"/>
      <c r="C12" s="74"/>
      <c r="D12" s="107"/>
      <c r="E12" s="72" t="s">
        <v>19</v>
      </c>
      <c r="F12" s="72"/>
      <c r="G12" s="72"/>
      <c r="H12" s="79"/>
    </row>
    <row r="13" s="81" customFormat="1" ht="16" customHeight="1" spans="1:8">
      <c r="A13" s="74"/>
      <c r="B13" s="74"/>
      <c r="C13" s="74"/>
      <c r="D13" s="107"/>
      <c r="E13" s="72" t="s">
        <v>20</v>
      </c>
      <c r="F13" s="72"/>
      <c r="G13" s="72"/>
      <c r="H13" s="79"/>
    </row>
    <row r="14" s="81" customFormat="1" ht="16" customHeight="1" spans="1:8">
      <c r="A14" s="74"/>
      <c r="B14" s="74"/>
      <c r="C14" s="74"/>
      <c r="D14" s="107"/>
      <c r="E14" s="74" t="s">
        <v>21</v>
      </c>
      <c r="F14" s="74"/>
      <c r="G14" s="74"/>
      <c r="H14" s="74"/>
    </row>
    <row r="15" s="81" customFormat="1" ht="16" customHeight="1" spans="1:8">
      <c r="A15" s="74"/>
      <c r="B15" s="74"/>
      <c r="C15" s="74"/>
      <c r="D15" s="107"/>
      <c r="E15" s="74" t="s">
        <v>22</v>
      </c>
      <c r="F15" s="127">
        <v>61.7</v>
      </c>
      <c r="G15" s="110">
        <v>62.41</v>
      </c>
      <c r="H15" s="107">
        <f>SUM((G15-F15)/G15)</f>
        <v>0.0113763819900656</v>
      </c>
    </row>
    <row r="16" s="81" customFormat="1" ht="16" customHeight="1" spans="1:8">
      <c r="A16" s="74"/>
      <c r="B16" s="74"/>
      <c r="C16" s="74"/>
      <c r="D16" s="107"/>
      <c r="E16" s="72" t="s">
        <v>23</v>
      </c>
      <c r="F16" s="128">
        <v>22.06</v>
      </c>
      <c r="G16" s="110">
        <v>21.58</v>
      </c>
      <c r="H16" s="107">
        <f>SUM((G16-F16)/G16)</f>
        <v>-0.0222428174235403</v>
      </c>
    </row>
    <row r="17" s="81" customFormat="1" ht="16" customHeight="1" spans="1:8">
      <c r="A17" s="74"/>
      <c r="B17" s="74"/>
      <c r="C17" s="74"/>
      <c r="D17" s="107"/>
      <c r="E17" s="72" t="s">
        <v>24</v>
      </c>
      <c r="F17" s="128"/>
      <c r="G17" s="110"/>
      <c r="H17" s="107"/>
    </row>
    <row r="18" s="81" customFormat="1" ht="16" customHeight="1" spans="1:8">
      <c r="A18" s="74"/>
      <c r="B18" s="74"/>
      <c r="C18" s="74"/>
      <c r="D18" s="107"/>
      <c r="E18" s="74" t="s">
        <v>25</v>
      </c>
      <c r="F18" s="127">
        <v>1200</v>
      </c>
      <c r="G18" s="110"/>
      <c r="H18" s="107"/>
    </row>
    <row r="19" s="81" customFormat="1" ht="16" customHeight="1" spans="1:8">
      <c r="A19" s="74"/>
      <c r="B19" s="74"/>
      <c r="C19" s="74"/>
      <c r="D19" s="107"/>
      <c r="E19" s="74" t="s">
        <v>26</v>
      </c>
      <c r="F19" s="107">
        <v>388</v>
      </c>
      <c r="G19" s="110"/>
      <c r="H19" s="107"/>
    </row>
    <row r="20" s="81" customFormat="1" ht="16" customHeight="1" spans="1:8">
      <c r="A20" s="74"/>
      <c r="B20" s="74"/>
      <c r="C20" s="74"/>
      <c r="D20" s="107"/>
      <c r="E20" s="74" t="s">
        <v>27</v>
      </c>
      <c r="F20" s="107">
        <v>1242.29</v>
      </c>
      <c r="G20" s="110">
        <v>2210.49</v>
      </c>
      <c r="H20" s="107">
        <f>SUM((G20-F20)/G20)</f>
        <v>0.438002433849508</v>
      </c>
    </row>
    <row r="21" s="81" customFormat="1" ht="16" customHeight="1" spans="1:8">
      <c r="A21" s="74"/>
      <c r="B21" s="74"/>
      <c r="C21" s="74"/>
      <c r="D21" s="107"/>
      <c r="E21" s="74" t="s">
        <v>28</v>
      </c>
      <c r="F21" s="107"/>
      <c r="G21" s="110"/>
      <c r="H21" s="107"/>
    </row>
    <row r="22" s="81" customFormat="1" ht="16" customHeight="1" spans="1:8">
      <c r="A22" s="74"/>
      <c r="B22" s="74"/>
      <c r="C22" s="74"/>
      <c r="D22" s="107"/>
      <c r="E22" s="74" t="s">
        <v>29</v>
      </c>
      <c r="F22" s="107"/>
      <c r="G22" s="110"/>
      <c r="H22" s="107"/>
    </row>
    <row r="23" s="81" customFormat="1" ht="16" customHeight="1" spans="1:8">
      <c r="A23" s="74"/>
      <c r="B23" s="74"/>
      <c r="C23" s="74"/>
      <c r="D23" s="107"/>
      <c r="E23" s="74" t="s">
        <v>30</v>
      </c>
      <c r="F23" s="107"/>
      <c r="G23" s="110"/>
      <c r="H23" s="107"/>
    </row>
    <row r="24" s="81" customFormat="1" ht="16" customHeight="1" spans="1:8">
      <c r="A24" s="74"/>
      <c r="B24" s="74"/>
      <c r="C24" s="74"/>
      <c r="D24" s="107"/>
      <c r="E24" s="74" t="s">
        <v>31</v>
      </c>
      <c r="F24" s="107"/>
      <c r="G24" s="110"/>
      <c r="H24" s="107"/>
    </row>
    <row r="25" s="81" customFormat="1" ht="16" customHeight="1" spans="1:8">
      <c r="A25" s="74"/>
      <c r="B25" s="74"/>
      <c r="C25" s="74"/>
      <c r="D25" s="107"/>
      <c r="E25" s="74" t="s">
        <v>32</v>
      </c>
      <c r="F25" s="107">
        <v>35.35</v>
      </c>
      <c r="G25" s="110">
        <v>34.86</v>
      </c>
      <c r="H25" s="107">
        <f>SUM((G25-F25)/G25)</f>
        <v>-0.0140562248995985</v>
      </c>
    </row>
    <row r="26" s="81" customFormat="1" ht="16" customHeight="1" spans="1:8">
      <c r="A26" s="74"/>
      <c r="B26" s="74"/>
      <c r="C26" s="74"/>
      <c r="D26" s="107"/>
      <c r="E26" s="74" t="s">
        <v>33</v>
      </c>
      <c r="F26" s="74"/>
      <c r="G26" s="110"/>
      <c r="H26" s="107"/>
    </row>
    <row r="27" s="81" customFormat="1" ht="16" customHeight="1" spans="1:8">
      <c r="A27" s="74"/>
      <c r="B27" s="74"/>
      <c r="C27" s="74"/>
      <c r="D27" s="107"/>
      <c r="E27" s="74" t="s">
        <v>34</v>
      </c>
      <c r="F27" s="74"/>
      <c r="G27" s="110"/>
      <c r="H27" s="107"/>
    </row>
    <row r="28" s="81" customFormat="1" ht="16" customHeight="1" spans="1:8">
      <c r="A28" s="74"/>
      <c r="B28" s="74"/>
      <c r="C28" s="74"/>
      <c r="D28" s="107"/>
      <c r="E28" s="74" t="s">
        <v>35</v>
      </c>
      <c r="F28" s="99"/>
      <c r="G28" s="99"/>
      <c r="H28" s="107"/>
    </row>
    <row r="29" s="81" customFormat="1" ht="16" customHeight="1" spans="1:8">
      <c r="A29" s="70" t="s">
        <v>36</v>
      </c>
      <c r="B29" s="126">
        <v>2949.4</v>
      </c>
      <c r="C29" s="110">
        <v>2329.34</v>
      </c>
      <c r="D29" s="105">
        <f>SUM((C29-B29)/C29)</f>
        <v>-0.26619557471215</v>
      </c>
      <c r="E29" s="70" t="s">
        <v>37</v>
      </c>
      <c r="F29" s="70">
        <f>SUM(F15:F28)</f>
        <v>2949.4</v>
      </c>
      <c r="G29" s="70">
        <f>SUM(G15:G28)</f>
        <v>2329.34</v>
      </c>
      <c r="H29" s="107">
        <f>SUM((G29-F29)/G29)</f>
        <v>-0.26619557471215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13" sqref="F13"/>
    </sheetView>
  </sheetViews>
  <sheetFormatPr defaultColWidth="9" defaultRowHeight="14.25"/>
  <cols>
    <col min="1" max="1" width="8.75" customWidth="1"/>
    <col min="2" max="2" width="18" customWidth="1"/>
    <col min="3" max="3" width="7.125" customWidth="1"/>
    <col min="4" max="4" width="8.75" customWidth="1"/>
    <col min="5" max="5" width="6.5" customWidth="1"/>
    <col min="10" max="10" width="8" customWidth="1"/>
    <col min="11" max="11" width="7.625" customWidth="1"/>
    <col min="12" max="12" width="8" customWidth="1"/>
    <col min="13" max="13" width="7.25" customWidth="1"/>
  </cols>
  <sheetData>
    <row r="1" ht="31.5" customHeight="1" spans="1:14">
      <c r="A1" s="1" t="s">
        <v>298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300</v>
      </c>
      <c r="B4" s="31" t="s">
        <v>301</v>
      </c>
      <c r="C4" s="31" t="s">
        <v>302</v>
      </c>
      <c r="D4" s="31" t="s">
        <v>303</v>
      </c>
      <c r="E4" s="8" t="s">
        <v>304</v>
      </c>
      <c r="F4" s="8"/>
      <c r="G4" s="8"/>
      <c r="H4" s="8"/>
      <c r="I4" s="8"/>
      <c r="J4" s="8"/>
      <c r="K4" s="8"/>
      <c r="L4" s="8"/>
      <c r="M4" s="8"/>
      <c r="N4" s="45" t="s">
        <v>305</v>
      </c>
    </row>
    <row r="5" ht="37.5" customHeight="1" spans="1:14">
      <c r="A5" s="9"/>
      <c r="B5" s="31"/>
      <c r="C5" s="31"/>
      <c r="D5" s="31"/>
      <c r="E5" s="10" t="s">
        <v>306</v>
      </c>
      <c r="F5" s="8" t="s">
        <v>41</v>
      </c>
      <c r="G5" s="8"/>
      <c r="H5" s="8"/>
      <c r="I5" s="8"/>
      <c r="J5" s="46"/>
      <c r="K5" s="46"/>
      <c r="L5" s="23" t="s">
        <v>307</v>
      </c>
      <c r="M5" s="23" t="s">
        <v>308</v>
      </c>
      <c r="N5" s="47"/>
    </row>
    <row r="6" ht="98" customHeight="1" spans="1:14">
      <c r="A6" s="13"/>
      <c r="B6" s="31"/>
      <c r="C6" s="31"/>
      <c r="D6" s="31"/>
      <c r="E6" s="10"/>
      <c r="F6" s="14" t="s">
        <v>309</v>
      </c>
      <c r="G6" s="10" t="s">
        <v>310</v>
      </c>
      <c r="H6" s="10" t="s">
        <v>311</v>
      </c>
      <c r="I6" s="10" t="s">
        <v>312</v>
      </c>
      <c r="J6" s="10" t="s">
        <v>313</v>
      </c>
      <c r="K6" s="24" t="s">
        <v>314</v>
      </c>
      <c r="L6" s="25"/>
      <c r="M6" s="25"/>
      <c r="N6" s="48"/>
    </row>
    <row r="7" ht="42" customHeight="1" spans="1:14">
      <c r="A7" s="32" t="s">
        <v>315</v>
      </c>
      <c r="B7" s="33" t="s">
        <v>316</v>
      </c>
      <c r="C7" s="34" t="s">
        <v>317</v>
      </c>
      <c r="D7" s="34">
        <v>6</v>
      </c>
      <c r="E7" s="34"/>
      <c r="F7" s="34">
        <v>70</v>
      </c>
      <c r="G7" s="34"/>
      <c r="H7" s="34"/>
      <c r="I7" s="34">
        <v>70</v>
      </c>
      <c r="J7" s="34"/>
      <c r="K7" s="34"/>
      <c r="L7" s="34"/>
      <c r="M7" s="34"/>
      <c r="N7" s="34"/>
    </row>
    <row r="8" ht="46" customHeight="1" spans="1:14">
      <c r="A8" s="35"/>
      <c r="B8" s="36"/>
      <c r="C8" s="37"/>
      <c r="D8" s="38"/>
      <c r="E8" s="38"/>
      <c r="F8" s="38"/>
      <c r="G8" s="38"/>
      <c r="H8" s="38"/>
      <c r="I8" s="38"/>
      <c r="J8" s="42"/>
      <c r="K8" s="42"/>
      <c r="L8" s="42"/>
      <c r="M8" s="42"/>
      <c r="N8" s="41"/>
    </row>
    <row r="9" ht="24" customHeight="1" spans="1:14">
      <c r="A9" s="39"/>
      <c r="B9" s="40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41"/>
    </row>
    <row r="10" ht="24" customHeight="1" spans="1:14">
      <c r="A10" s="39"/>
      <c r="B10" s="40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1"/>
    </row>
    <row r="11" ht="24" customHeight="1" spans="1:14">
      <c r="A11" s="3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1"/>
    </row>
    <row r="12" ht="24" customHeight="1" spans="1:14">
      <c r="A12" s="39"/>
      <c r="B12" s="40"/>
      <c r="C12" s="41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1"/>
    </row>
    <row r="13" ht="24" customHeight="1" spans="1:14">
      <c r="A13" s="17" t="s">
        <v>87</v>
      </c>
      <c r="B13" s="43"/>
      <c r="C13" s="43"/>
      <c r="D13" s="18"/>
      <c r="E13" s="42"/>
      <c r="F13" s="38">
        <v>70</v>
      </c>
      <c r="G13" s="38"/>
      <c r="H13" s="38"/>
      <c r="I13" s="38">
        <v>70</v>
      </c>
      <c r="J13" s="42"/>
      <c r="K13" s="42"/>
      <c r="L13" s="42"/>
      <c r="M13" s="42"/>
      <c r="N13" s="41"/>
    </row>
  </sheetData>
  <mergeCells count="11">
    <mergeCell ref="A2:N2"/>
    <mergeCell ref="A3:N3"/>
    <mergeCell ref="A13:D1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11" sqref="Q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318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320</v>
      </c>
      <c r="B4" s="7" t="s">
        <v>321</v>
      </c>
      <c r="C4" s="8" t="s">
        <v>304</v>
      </c>
      <c r="D4" s="8"/>
      <c r="E4" s="8"/>
      <c r="F4" s="8"/>
      <c r="G4" s="8"/>
      <c r="H4" s="8"/>
      <c r="I4" s="8"/>
      <c r="J4" s="8"/>
      <c r="K4" s="8"/>
      <c r="L4" s="7" t="s">
        <v>120</v>
      </c>
    </row>
    <row r="5" ht="25.5" customHeight="1" spans="1:12">
      <c r="A5" s="9"/>
      <c r="B5" s="9"/>
      <c r="C5" s="10" t="s">
        <v>306</v>
      </c>
      <c r="D5" s="11" t="s">
        <v>322</v>
      </c>
      <c r="E5" s="12"/>
      <c r="F5" s="12"/>
      <c r="G5" s="12"/>
      <c r="H5" s="12"/>
      <c r="I5" s="22"/>
      <c r="J5" s="23" t="s">
        <v>307</v>
      </c>
      <c r="K5" s="23" t="s">
        <v>308</v>
      </c>
      <c r="L5" s="9"/>
    </row>
    <row r="6" ht="81" customHeight="1" spans="1:12">
      <c r="A6" s="13"/>
      <c r="B6" s="13"/>
      <c r="C6" s="10"/>
      <c r="D6" s="14" t="s">
        <v>309</v>
      </c>
      <c r="E6" s="10" t="s">
        <v>310</v>
      </c>
      <c r="F6" s="10" t="s">
        <v>311</v>
      </c>
      <c r="G6" s="10" t="s">
        <v>312</v>
      </c>
      <c r="H6" s="10" t="s">
        <v>313</v>
      </c>
      <c r="I6" s="24" t="s">
        <v>323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E28" sqref="E28"/>
    </sheetView>
  </sheetViews>
  <sheetFormatPr defaultColWidth="6.875" defaultRowHeight="11.25" outlineLevelCol="6"/>
  <cols>
    <col min="1" max="1" width="20.625" style="49" customWidth="1"/>
    <col min="2" max="2" width="32" style="49" customWidth="1"/>
    <col min="3" max="5" width="14.625" style="49" customWidth="1"/>
    <col min="6" max="6" width="12" style="49" customWidth="1"/>
    <col min="7" max="7" width="15.625" style="49" customWidth="1"/>
    <col min="8" max="16384" width="6.875" style="49"/>
  </cols>
  <sheetData>
    <row r="1" ht="18" customHeight="1" spans="1:7">
      <c r="A1" s="50" t="s">
        <v>38</v>
      </c>
      <c r="B1" s="51"/>
      <c r="C1" s="51"/>
      <c r="D1" s="77"/>
      <c r="E1" s="77"/>
      <c r="F1" s="77"/>
      <c r="G1" s="77"/>
    </row>
    <row r="2" ht="18" customHeight="1" spans="1:7">
      <c r="A2" s="68" t="s">
        <v>39</v>
      </c>
      <c r="B2" s="68"/>
      <c r="C2" s="68"/>
      <c r="D2" s="68"/>
      <c r="E2" s="68"/>
      <c r="F2" s="68"/>
      <c r="G2" s="68"/>
    </row>
    <row r="3" ht="18" customHeight="1" spans="1:7">
      <c r="A3" s="69"/>
      <c r="B3" s="69"/>
      <c r="C3" s="69"/>
      <c r="D3" s="69"/>
      <c r="E3" s="69"/>
      <c r="F3" s="69"/>
      <c r="G3" s="116" t="s">
        <v>2</v>
      </c>
    </row>
    <row r="4" ht="18" customHeight="1" spans="1:7">
      <c r="A4" s="70" t="s">
        <v>40</v>
      </c>
      <c r="B4" s="70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7" customFormat="1" ht="18" customHeight="1" spans="1:7">
      <c r="A5" s="70" t="s">
        <v>45</v>
      </c>
      <c r="B5" s="70" t="s">
        <v>46</v>
      </c>
      <c r="C5" s="124"/>
      <c r="D5" s="123"/>
      <c r="E5" s="123"/>
      <c r="F5" s="123"/>
      <c r="G5" s="124"/>
    </row>
    <row r="6" s="82" customFormat="1" ht="21" customHeight="1" spans="1:7">
      <c r="A6" s="103" t="s">
        <v>47</v>
      </c>
      <c r="B6" s="104" t="s">
        <v>48</v>
      </c>
      <c r="C6" s="100">
        <v>62.41</v>
      </c>
      <c r="D6" s="100">
        <v>62.41</v>
      </c>
      <c r="E6" s="79"/>
      <c r="F6" s="79"/>
      <c r="G6" s="79"/>
    </row>
    <row r="7" s="82" customFormat="1" ht="21" customHeight="1" spans="1:7">
      <c r="A7" s="103" t="s">
        <v>49</v>
      </c>
      <c r="B7" s="104" t="s">
        <v>50</v>
      </c>
      <c r="C7" s="100">
        <v>62.41</v>
      </c>
      <c r="D7" s="100">
        <v>62.41</v>
      </c>
      <c r="E7" s="79"/>
      <c r="F7" s="79"/>
      <c r="G7" s="79"/>
    </row>
    <row r="8" s="82" customFormat="1" ht="21" customHeight="1" spans="1:7">
      <c r="A8" s="103" t="s">
        <v>51</v>
      </c>
      <c r="B8" s="104" t="s">
        <v>52</v>
      </c>
      <c r="C8" s="100">
        <v>6.72</v>
      </c>
      <c r="D8" s="100">
        <v>6.72</v>
      </c>
      <c r="E8" s="79"/>
      <c r="F8" s="79"/>
      <c r="G8" s="79"/>
    </row>
    <row r="9" s="82" customFormat="1" ht="21" customHeight="1" spans="1:7">
      <c r="A9" s="103" t="s">
        <v>53</v>
      </c>
      <c r="B9" s="104" t="s">
        <v>54</v>
      </c>
      <c r="C9" s="100">
        <v>1.2</v>
      </c>
      <c r="D9" s="100">
        <v>1.2</v>
      </c>
      <c r="E9" s="79"/>
      <c r="F9" s="79"/>
      <c r="G9" s="79"/>
    </row>
    <row r="10" s="82" customFormat="1" ht="26" customHeight="1" spans="1:7">
      <c r="A10" s="103" t="s">
        <v>55</v>
      </c>
      <c r="B10" s="104" t="s">
        <v>56</v>
      </c>
      <c r="C10" s="100">
        <v>46.48</v>
      </c>
      <c r="D10" s="100">
        <v>46.48</v>
      </c>
      <c r="E10" s="79"/>
      <c r="F10" s="79"/>
      <c r="G10" s="79"/>
    </row>
    <row r="11" s="81" customFormat="1" ht="29" customHeight="1" spans="1:7">
      <c r="A11" s="103" t="s">
        <v>57</v>
      </c>
      <c r="B11" s="104" t="s">
        <v>58</v>
      </c>
      <c r="C11" s="100">
        <v>8.01</v>
      </c>
      <c r="D11" s="100">
        <v>8.01</v>
      </c>
      <c r="E11" s="80"/>
      <c r="F11" s="80"/>
      <c r="G11" s="80"/>
    </row>
    <row r="12" s="81" customFormat="1" ht="21" customHeight="1" spans="1:7">
      <c r="A12" s="103" t="s">
        <v>59</v>
      </c>
      <c r="B12" s="104" t="s">
        <v>60</v>
      </c>
      <c r="C12" s="100">
        <v>21.58</v>
      </c>
      <c r="D12" s="100">
        <v>21.58</v>
      </c>
      <c r="E12" s="80"/>
      <c r="F12" s="80"/>
      <c r="G12" s="80"/>
    </row>
    <row r="13" s="81" customFormat="1" ht="21" customHeight="1" spans="1:7">
      <c r="A13" s="103" t="s">
        <v>61</v>
      </c>
      <c r="B13" s="104" t="s">
        <v>62</v>
      </c>
      <c r="C13" s="100">
        <v>21.58</v>
      </c>
      <c r="D13" s="100">
        <v>21.58</v>
      </c>
      <c r="E13" s="80"/>
      <c r="F13" s="80"/>
      <c r="G13" s="80"/>
    </row>
    <row r="14" s="81" customFormat="1" ht="21" customHeight="1" spans="1:7">
      <c r="A14" s="103" t="s">
        <v>63</v>
      </c>
      <c r="B14" s="104" t="s">
        <v>64</v>
      </c>
      <c r="C14" s="100">
        <v>5.83</v>
      </c>
      <c r="D14" s="100">
        <v>5.83</v>
      </c>
      <c r="E14" s="80"/>
      <c r="F14" s="80"/>
      <c r="G14" s="80"/>
    </row>
    <row r="15" s="81" customFormat="1" ht="21" customHeight="1" spans="1:7">
      <c r="A15" s="103" t="s">
        <v>65</v>
      </c>
      <c r="B15" s="104" t="s">
        <v>66</v>
      </c>
      <c r="C15" s="100">
        <v>13.06</v>
      </c>
      <c r="D15" s="100">
        <v>13.06</v>
      </c>
      <c r="E15" s="80"/>
      <c r="F15" s="80"/>
      <c r="G15" s="80"/>
    </row>
    <row r="16" s="81" customFormat="1" ht="21" customHeight="1" spans="1:7">
      <c r="A16" s="103" t="s">
        <v>67</v>
      </c>
      <c r="B16" s="104" t="s">
        <v>68</v>
      </c>
      <c r="C16" s="100">
        <v>2.69</v>
      </c>
      <c r="D16" s="100">
        <v>2.69</v>
      </c>
      <c r="E16" s="80"/>
      <c r="F16" s="80"/>
      <c r="G16" s="80"/>
    </row>
    <row r="17" s="81" customFormat="1" ht="21" customHeight="1" spans="1:7">
      <c r="A17" s="103" t="s">
        <v>69</v>
      </c>
      <c r="B17" s="104" t="s">
        <v>70</v>
      </c>
      <c r="C17" s="110">
        <v>2210.49</v>
      </c>
      <c r="D17" s="110">
        <v>2210.49</v>
      </c>
      <c r="E17" s="80"/>
      <c r="F17" s="80"/>
      <c r="G17" s="80"/>
    </row>
    <row r="18" s="81" customFormat="1" ht="21" customHeight="1" spans="1:7">
      <c r="A18" s="103" t="s">
        <v>71</v>
      </c>
      <c r="B18" s="104" t="s">
        <v>72</v>
      </c>
      <c r="C18" s="110">
        <v>2210.49</v>
      </c>
      <c r="D18" s="110">
        <v>2210.49</v>
      </c>
      <c r="E18" s="80"/>
      <c r="F18" s="80"/>
      <c r="G18" s="80"/>
    </row>
    <row r="19" s="81" customFormat="1" ht="21" customHeight="1" spans="1:7">
      <c r="A19" s="103" t="s">
        <v>73</v>
      </c>
      <c r="B19" s="104" t="s">
        <v>74</v>
      </c>
      <c r="C19" s="100">
        <v>111.51</v>
      </c>
      <c r="D19" s="100">
        <v>111.51</v>
      </c>
      <c r="E19" s="80"/>
      <c r="F19" s="80"/>
      <c r="G19" s="80"/>
    </row>
    <row r="20" s="81" customFormat="1" ht="21" customHeight="1" spans="1:7">
      <c r="A20" s="103" t="s">
        <v>75</v>
      </c>
      <c r="B20" s="104" t="s">
        <v>76</v>
      </c>
      <c r="C20" s="100">
        <v>190.66</v>
      </c>
      <c r="D20" s="100">
        <v>190.66</v>
      </c>
      <c r="E20" s="80"/>
      <c r="F20" s="80"/>
      <c r="G20" s="80"/>
    </row>
    <row r="21" s="81" customFormat="1" ht="21" customHeight="1" spans="1:7">
      <c r="A21" s="103" t="s">
        <v>77</v>
      </c>
      <c r="B21" s="104" t="s">
        <v>78</v>
      </c>
      <c r="C21" s="100">
        <v>406</v>
      </c>
      <c r="D21" s="100">
        <v>406</v>
      </c>
      <c r="E21" s="80"/>
      <c r="F21" s="80"/>
      <c r="G21" s="80"/>
    </row>
    <row r="22" s="81" customFormat="1" ht="21" customHeight="1" spans="1:7">
      <c r="A22" s="103" t="s">
        <v>79</v>
      </c>
      <c r="B22" s="104" t="s">
        <v>80</v>
      </c>
      <c r="C22" s="100">
        <v>1502.32</v>
      </c>
      <c r="D22" s="100">
        <v>1502.32</v>
      </c>
      <c r="E22" s="80"/>
      <c r="F22" s="80"/>
      <c r="G22" s="80"/>
    </row>
    <row r="23" s="81" customFormat="1" ht="21" customHeight="1" spans="1:7">
      <c r="A23" s="103" t="s">
        <v>81</v>
      </c>
      <c r="B23" s="104" t="s">
        <v>82</v>
      </c>
      <c r="C23" s="100">
        <v>34.86</v>
      </c>
      <c r="D23" s="100">
        <v>34.86</v>
      </c>
      <c r="E23" s="80"/>
      <c r="F23" s="80"/>
      <c r="G23" s="80"/>
    </row>
    <row r="24" s="81" customFormat="1" ht="21" customHeight="1" spans="1:7">
      <c r="A24" s="103" t="s">
        <v>83</v>
      </c>
      <c r="B24" s="104" t="s">
        <v>84</v>
      </c>
      <c r="C24" s="100">
        <v>34.86</v>
      </c>
      <c r="D24" s="100">
        <v>34.86</v>
      </c>
      <c r="E24" s="80"/>
      <c r="F24" s="80"/>
      <c r="G24" s="80"/>
    </row>
    <row r="25" s="81" customFormat="1" ht="21" customHeight="1" spans="1:7">
      <c r="A25" s="103" t="s">
        <v>85</v>
      </c>
      <c r="B25" s="104" t="s">
        <v>86</v>
      </c>
      <c r="C25" s="100">
        <v>34.86</v>
      </c>
      <c r="D25" s="100">
        <v>34.86</v>
      </c>
      <c r="E25" s="80"/>
      <c r="F25" s="80"/>
      <c r="G25" s="80"/>
    </row>
    <row r="26" s="81" customFormat="1" ht="21" customHeight="1" spans="1:7">
      <c r="A26" s="75" t="s">
        <v>87</v>
      </c>
      <c r="B26" s="76"/>
      <c r="C26" s="110">
        <v>2329.34</v>
      </c>
      <c r="D26" s="110">
        <v>2329.34</v>
      </c>
      <c r="E26" s="74"/>
      <c r="F26" s="74"/>
      <c r="G26" s="74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629861111111111" bottom="0.590277777777778" header="0.511805555555556" footer="0.511805555555556"/>
  <pageSetup paperSize="9" scale="90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A1" sqref="$A1:$XFD1048576"/>
    </sheetView>
  </sheetViews>
  <sheetFormatPr defaultColWidth="6.875" defaultRowHeight="11.25" outlineLevelCol="4"/>
  <cols>
    <col min="1" max="1" width="19.375" style="49" customWidth="1"/>
    <col min="2" max="2" width="31.625" style="49" customWidth="1"/>
    <col min="3" max="3" width="17.75" style="49" customWidth="1"/>
    <col min="4" max="4" width="19.125" style="49" customWidth="1"/>
    <col min="5" max="5" width="19.75" style="49" customWidth="1"/>
    <col min="6" max="16384" width="6.875" style="49"/>
  </cols>
  <sheetData>
    <row r="1" ht="17" customHeight="1" spans="1:5">
      <c r="A1" s="50" t="s">
        <v>88</v>
      </c>
      <c r="B1" s="51"/>
      <c r="C1" s="51"/>
      <c r="D1" s="77"/>
      <c r="E1" s="77"/>
    </row>
    <row r="2" ht="17" customHeight="1" spans="1:5">
      <c r="A2" s="51"/>
      <c r="B2" s="51"/>
      <c r="C2" s="51"/>
      <c r="D2" s="77"/>
      <c r="E2" s="77"/>
    </row>
    <row r="3" ht="18" customHeight="1" spans="1:5">
      <c r="A3" s="68" t="s">
        <v>89</v>
      </c>
      <c r="B3" s="68"/>
      <c r="C3" s="68"/>
      <c r="D3" s="68"/>
      <c r="E3" s="68"/>
    </row>
    <row r="4" ht="17" customHeight="1" spans="1:5">
      <c r="A4" s="69"/>
      <c r="B4" s="69"/>
      <c r="C4" s="69"/>
      <c r="D4" s="69"/>
      <c r="E4" s="116" t="s">
        <v>2</v>
      </c>
    </row>
    <row r="5" s="81" customFormat="1" ht="17" customHeight="1" spans="1:5">
      <c r="A5" s="117" t="s">
        <v>40</v>
      </c>
      <c r="B5" s="118"/>
      <c r="C5" s="119" t="s">
        <v>37</v>
      </c>
      <c r="D5" s="119" t="s">
        <v>90</v>
      </c>
      <c r="E5" s="119" t="s">
        <v>91</v>
      </c>
    </row>
    <row r="6" s="82" customFormat="1" ht="17" customHeight="1" spans="1:5">
      <c r="A6" s="70" t="s">
        <v>45</v>
      </c>
      <c r="B6" s="70" t="s">
        <v>46</v>
      </c>
      <c r="C6" s="120"/>
      <c r="D6" s="120"/>
      <c r="E6" s="120"/>
    </row>
    <row r="7" s="82" customFormat="1" ht="17" customHeight="1" spans="1:5">
      <c r="A7" s="103" t="s">
        <v>47</v>
      </c>
      <c r="B7" s="104" t="s">
        <v>48</v>
      </c>
      <c r="C7" s="100">
        <v>62.41</v>
      </c>
      <c r="D7" s="100">
        <v>62.41</v>
      </c>
      <c r="E7" s="120"/>
    </row>
    <row r="8" s="82" customFormat="1" ht="17" customHeight="1" spans="1:5">
      <c r="A8" s="103" t="s">
        <v>49</v>
      </c>
      <c r="B8" s="104" t="s">
        <v>50</v>
      </c>
      <c r="C8" s="100">
        <v>62.41</v>
      </c>
      <c r="D8" s="100">
        <v>62.41</v>
      </c>
      <c r="E8" s="120"/>
    </row>
    <row r="9" s="82" customFormat="1" ht="17" customHeight="1" spans="1:5">
      <c r="A9" s="103" t="s">
        <v>51</v>
      </c>
      <c r="B9" s="104" t="s">
        <v>52</v>
      </c>
      <c r="C9" s="100">
        <v>6.72</v>
      </c>
      <c r="D9" s="100">
        <v>6.72</v>
      </c>
      <c r="E9" s="120"/>
    </row>
    <row r="10" s="82" customFormat="1" ht="17" customHeight="1" spans="1:5">
      <c r="A10" s="103" t="s">
        <v>53</v>
      </c>
      <c r="B10" s="104" t="s">
        <v>54</v>
      </c>
      <c r="C10" s="100">
        <v>1.2</v>
      </c>
      <c r="D10" s="100">
        <v>1.2</v>
      </c>
      <c r="E10" s="120"/>
    </row>
    <row r="11" s="82" customFormat="1" ht="17" customHeight="1" spans="1:5">
      <c r="A11" s="103" t="s">
        <v>55</v>
      </c>
      <c r="B11" s="104" t="s">
        <v>56</v>
      </c>
      <c r="C11" s="100">
        <v>46.48</v>
      </c>
      <c r="D11" s="100">
        <v>46.48</v>
      </c>
      <c r="E11" s="120"/>
    </row>
    <row r="12" s="82" customFormat="1" ht="17" customHeight="1" spans="1:5">
      <c r="A12" s="103" t="s">
        <v>57</v>
      </c>
      <c r="B12" s="104" t="s">
        <v>58</v>
      </c>
      <c r="C12" s="100">
        <v>8.01</v>
      </c>
      <c r="D12" s="100">
        <v>8.01</v>
      </c>
      <c r="E12" s="120"/>
    </row>
    <row r="13" s="82" customFormat="1" ht="17" customHeight="1" spans="1:5">
      <c r="A13" s="103" t="s">
        <v>59</v>
      </c>
      <c r="B13" s="104" t="s">
        <v>60</v>
      </c>
      <c r="C13" s="100">
        <v>21.58</v>
      </c>
      <c r="D13" s="100">
        <v>21.58</v>
      </c>
      <c r="E13" s="120"/>
    </row>
    <row r="14" s="82" customFormat="1" ht="17" customHeight="1" spans="1:5">
      <c r="A14" s="103" t="s">
        <v>61</v>
      </c>
      <c r="B14" s="104" t="s">
        <v>62</v>
      </c>
      <c r="C14" s="100">
        <v>21.58</v>
      </c>
      <c r="D14" s="100">
        <v>21.58</v>
      </c>
      <c r="E14" s="120"/>
    </row>
    <row r="15" s="82" customFormat="1" ht="17" customHeight="1" spans="1:5">
      <c r="A15" s="103" t="s">
        <v>63</v>
      </c>
      <c r="B15" s="104" t="s">
        <v>64</v>
      </c>
      <c r="C15" s="100">
        <v>5.83</v>
      </c>
      <c r="D15" s="100">
        <v>5.83</v>
      </c>
      <c r="E15" s="120"/>
    </row>
    <row r="16" s="82" customFormat="1" ht="17" customHeight="1" spans="1:5">
      <c r="A16" s="103" t="s">
        <v>65</v>
      </c>
      <c r="B16" s="104" t="s">
        <v>66</v>
      </c>
      <c r="C16" s="100">
        <v>13.06</v>
      </c>
      <c r="D16" s="100">
        <v>13.06</v>
      </c>
      <c r="E16" s="120"/>
    </row>
    <row r="17" s="82" customFormat="1" ht="17" customHeight="1" spans="1:5">
      <c r="A17" s="103" t="s">
        <v>67</v>
      </c>
      <c r="B17" s="104" t="s">
        <v>68</v>
      </c>
      <c r="C17" s="100">
        <v>2.69</v>
      </c>
      <c r="D17" s="100">
        <v>2.69</v>
      </c>
      <c r="E17" s="79"/>
    </row>
    <row r="18" s="82" customFormat="1" ht="17" customHeight="1" spans="1:5">
      <c r="A18" s="103" t="s">
        <v>69</v>
      </c>
      <c r="B18" s="104" t="s">
        <v>70</v>
      </c>
      <c r="C18" s="110">
        <v>2210.49</v>
      </c>
      <c r="D18" s="110">
        <v>733.69</v>
      </c>
      <c r="E18" s="79">
        <v>1476.8</v>
      </c>
    </row>
    <row r="19" s="82" customFormat="1" ht="17" customHeight="1" spans="1:5">
      <c r="A19" s="103" t="s">
        <v>71</v>
      </c>
      <c r="B19" s="104" t="s">
        <v>72</v>
      </c>
      <c r="C19" s="110">
        <v>2210.49</v>
      </c>
      <c r="D19" s="110">
        <v>733.69</v>
      </c>
      <c r="E19" s="79">
        <v>1476.8</v>
      </c>
    </row>
    <row r="20" s="82" customFormat="1" ht="17" customHeight="1" spans="1:5">
      <c r="A20" s="103" t="s">
        <v>73</v>
      </c>
      <c r="B20" s="104" t="s">
        <v>74</v>
      </c>
      <c r="C20" s="100">
        <v>111.51</v>
      </c>
      <c r="D20" s="100">
        <v>111.51</v>
      </c>
      <c r="E20" s="79"/>
    </row>
    <row r="21" s="81" customFormat="1" ht="17" customHeight="1" spans="1:5">
      <c r="A21" s="103" t="s">
        <v>75</v>
      </c>
      <c r="B21" s="104" t="s">
        <v>76</v>
      </c>
      <c r="C21" s="100">
        <v>190.66</v>
      </c>
      <c r="D21" s="80"/>
      <c r="E21" s="100">
        <v>190.66</v>
      </c>
    </row>
    <row r="22" s="81" customFormat="1" ht="17" customHeight="1" spans="1:5">
      <c r="A22" s="103" t="s">
        <v>77</v>
      </c>
      <c r="B22" s="104" t="s">
        <v>78</v>
      </c>
      <c r="C22" s="100">
        <v>406</v>
      </c>
      <c r="D22" s="74"/>
      <c r="E22" s="100">
        <v>406</v>
      </c>
    </row>
    <row r="23" s="81" customFormat="1" ht="17" customHeight="1" spans="1:5">
      <c r="A23" s="103" t="s">
        <v>79</v>
      </c>
      <c r="B23" s="104" t="s">
        <v>80</v>
      </c>
      <c r="C23" s="100">
        <v>1502.32</v>
      </c>
      <c r="D23" s="74">
        <v>622.18</v>
      </c>
      <c r="E23" s="74">
        <v>880.14</v>
      </c>
    </row>
    <row r="24" s="81" customFormat="1" ht="17" customHeight="1" spans="1:5">
      <c r="A24" s="103" t="s">
        <v>81</v>
      </c>
      <c r="B24" s="104" t="s">
        <v>82</v>
      </c>
      <c r="C24" s="100">
        <v>34.86</v>
      </c>
      <c r="D24" s="100">
        <v>34.86</v>
      </c>
      <c r="E24" s="74"/>
    </row>
    <row r="25" s="81" customFormat="1" ht="17" customHeight="1" spans="1:5">
      <c r="A25" s="103" t="s">
        <v>83</v>
      </c>
      <c r="B25" s="104" t="s">
        <v>84</v>
      </c>
      <c r="C25" s="100">
        <v>34.86</v>
      </c>
      <c r="D25" s="100">
        <v>34.86</v>
      </c>
      <c r="E25" s="74"/>
    </row>
    <row r="26" s="81" customFormat="1" ht="17" customHeight="1" spans="1:5">
      <c r="A26" s="103" t="s">
        <v>85</v>
      </c>
      <c r="B26" s="104" t="s">
        <v>86</v>
      </c>
      <c r="C26" s="100">
        <v>34.86</v>
      </c>
      <c r="D26" s="100">
        <v>34.86</v>
      </c>
      <c r="E26" s="74"/>
    </row>
    <row r="27" s="81" customFormat="1" ht="17" customHeight="1" spans="1:5">
      <c r="A27" s="75" t="s">
        <v>87</v>
      </c>
      <c r="B27" s="76"/>
      <c r="C27" s="110">
        <v>2329.34</v>
      </c>
      <c r="D27" s="121">
        <v>852.54</v>
      </c>
      <c r="E27" s="79">
        <v>1476.8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590277777777778" right="0.590277777777778" top="0.275" bottom="0.275" header="0.196527777777778" footer="0.118055555555556"/>
  <pageSetup paperSize="7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0" sqref="E20"/>
    </sheetView>
  </sheetViews>
  <sheetFormatPr defaultColWidth="6.875" defaultRowHeight="11.25" outlineLevelCol="5"/>
  <cols>
    <col min="1" max="1" width="28.125" style="49" customWidth="1"/>
    <col min="2" max="2" width="14.875" style="49" customWidth="1"/>
    <col min="3" max="3" width="30.375" style="49" customWidth="1"/>
    <col min="4" max="4" width="15.375" style="49" customWidth="1"/>
    <col min="5" max="6" width="17.125" style="49" customWidth="1"/>
    <col min="7" max="16384" width="6.875" style="49"/>
  </cols>
  <sheetData>
    <row r="1" ht="16.5" customHeight="1" spans="1:6">
      <c r="A1" s="69" t="s">
        <v>92</v>
      </c>
      <c r="B1" s="112"/>
      <c r="C1" s="112"/>
      <c r="D1" s="112"/>
      <c r="E1" s="112"/>
      <c r="F1" s="113"/>
    </row>
    <row r="2" ht="14" customHeight="1" spans="1:6">
      <c r="A2" s="114"/>
      <c r="B2" s="112"/>
      <c r="C2" s="112"/>
      <c r="D2" s="112"/>
      <c r="E2" s="112"/>
      <c r="F2" s="113"/>
    </row>
    <row r="3" ht="20" customHeight="1" spans="1:6">
      <c r="A3" s="83" t="s">
        <v>93</v>
      </c>
      <c r="B3" s="83"/>
      <c r="C3" s="83"/>
      <c r="D3" s="83"/>
      <c r="E3" s="83"/>
      <c r="F3" s="83"/>
    </row>
    <row r="4" ht="16.5" customHeight="1" spans="1:6">
      <c r="A4" s="115"/>
      <c r="B4" s="115"/>
      <c r="C4" s="115"/>
      <c r="D4" s="115"/>
      <c r="E4" s="115"/>
      <c r="F4" s="85" t="s">
        <v>2</v>
      </c>
    </row>
    <row r="5" ht="16.5" customHeight="1" spans="1:6">
      <c r="A5" s="129" t="s">
        <v>3</v>
      </c>
      <c r="B5" s="70"/>
      <c r="C5" s="129" t="s">
        <v>4</v>
      </c>
      <c r="D5" s="70"/>
      <c r="E5" s="70"/>
      <c r="F5" s="70"/>
    </row>
    <row r="6" ht="16.5" customHeight="1" spans="1:6">
      <c r="A6" s="129" t="s">
        <v>5</v>
      </c>
      <c r="B6" s="129" t="s">
        <v>6</v>
      </c>
      <c r="C6" s="70" t="s">
        <v>40</v>
      </c>
      <c r="D6" s="70" t="s">
        <v>6</v>
      </c>
      <c r="E6" s="70"/>
      <c r="F6" s="70"/>
    </row>
    <row r="7" ht="21" customHeight="1" spans="1:6">
      <c r="A7" s="70"/>
      <c r="B7" s="70"/>
      <c r="C7" s="70"/>
      <c r="D7" s="70" t="s">
        <v>94</v>
      </c>
      <c r="E7" s="70" t="s">
        <v>41</v>
      </c>
      <c r="F7" s="70" t="s">
        <v>95</v>
      </c>
    </row>
    <row r="8" s="81" customFormat="1" ht="16.5" customHeight="1" spans="1:6">
      <c r="A8" s="74" t="s">
        <v>11</v>
      </c>
      <c r="B8" s="110">
        <v>2329.34</v>
      </c>
      <c r="C8" s="72" t="s">
        <v>12</v>
      </c>
      <c r="D8" s="72"/>
      <c r="E8" s="72"/>
      <c r="F8" s="79"/>
    </row>
    <row r="9" s="81" customFormat="1" ht="16.5" customHeight="1" spans="1:6">
      <c r="A9" s="74" t="s">
        <v>13</v>
      </c>
      <c r="B9" s="79"/>
      <c r="C9" s="72" t="s">
        <v>14</v>
      </c>
      <c r="D9" s="72"/>
      <c r="E9" s="72"/>
      <c r="F9" s="79"/>
    </row>
    <row r="10" s="81" customFormat="1" ht="16.5" customHeight="1" spans="1:6">
      <c r="A10" s="74"/>
      <c r="B10" s="74"/>
      <c r="C10" s="72" t="s">
        <v>16</v>
      </c>
      <c r="D10" s="72"/>
      <c r="E10" s="72"/>
      <c r="F10" s="79"/>
    </row>
    <row r="11" s="81" customFormat="1" ht="16.5" customHeight="1" spans="1:6">
      <c r="A11" s="74"/>
      <c r="B11" s="74"/>
      <c r="C11" s="74" t="s">
        <v>18</v>
      </c>
      <c r="D11" s="74"/>
      <c r="E11" s="74"/>
      <c r="F11" s="79"/>
    </row>
    <row r="12" s="81" customFormat="1" ht="16.5" customHeight="1" spans="1:6">
      <c r="A12" s="74"/>
      <c r="B12" s="74"/>
      <c r="C12" s="72" t="s">
        <v>19</v>
      </c>
      <c r="D12" s="72"/>
      <c r="E12" s="72"/>
      <c r="F12" s="79"/>
    </row>
    <row r="13" s="81" customFormat="1" ht="16.5" customHeight="1" spans="1:6">
      <c r="A13" s="74"/>
      <c r="B13" s="74"/>
      <c r="C13" s="72" t="s">
        <v>20</v>
      </c>
      <c r="D13" s="72"/>
      <c r="E13" s="72"/>
      <c r="F13" s="79"/>
    </row>
    <row r="14" s="81" customFormat="1" ht="16.5" customHeight="1" spans="1:6">
      <c r="A14" s="74"/>
      <c r="B14" s="74"/>
      <c r="C14" s="74" t="s">
        <v>21</v>
      </c>
      <c r="D14" s="74"/>
      <c r="E14" s="74"/>
      <c r="F14" s="74"/>
    </row>
    <row r="15" s="81" customFormat="1" ht="16.5" customHeight="1" spans="1:6">
      <c r="A15" s="74"/>
      <c r="B15" s="74"/>
      <c r="C15" s="74" t="s">
        <v>22</v>
      </c>
      <c r="D15" s="74"/>
      <c r="E15" s="74">
        <v>62.41</v>
      </c>
      <c r="F15" s="74"/>
    </row>
    <row r="16" s="81" customFormat="1" ht="16.5" customHeight="1" spans="1:6">
      <c r="A16" s="74"/>
      <c r="B16" s="74"/>
      <c r="C16" s="72" t="s">
        <v>23</v>
      </c>
      <c r="D16" s="72"/>
      <c r="E16" s="72">
        <v>21.58</v>
      </c>
      <c r="F16" s="74"/>
    </row>
    <row r="17" s="81" customFormat="1" ht="16.5" customHeight="1" spans="1:6">
      <c r="A17" s="74"/>
      <c r="B17" s="74"/>
      <c r="C17" s="72" t="s">
        <v>24</v>
      </c>
      <c r="D17" s="72"/>
      <c r="E17" s="72"/>
      <c r="F17" s="74"/>
    </row>
    <row r="18" s="81" customFormat="1" ht="16.5" customHeight="1" spans="1:6">
      <c r="A18" s="74"/>
      <c r="B18" s="74"/>
      <c r="C18" s="74" t="s">
        <v>25</v>
      </c>
      <c r="D18" s="74"/>
      <c r="E18" s="74"/>
      <c r="F18" s="74"/>
    </row>
    <row r="19" s="81" customFormat="1" ht="16.5" customHeight="1" spans="1:6">
      <c r="A19" s="74"/>
      <c r="B19" s="74"/>
      <c r="C19" s="74" t="s">
        <v>26</v>
      </c>
      <c r="D19" s="74"/>
      <c r="E19" s="74"/>
      <c r="F19" s="74"/>
    </row>
    <row r="20" s="81" customFormat="1" ht="16.5" customHeight="1" spans="1:6">
      <c r="A20" s="74"/>
      <c r="B20" s="74"/>
      <c r="C20" s="74" t="s">
        <v>27</v>
      </c>
      <c r="D20" s="74"/>
      <c r="E20" s="110">
        <v>2210.49</v>
      </c>
      <c r="F20" s="74"/>
    </row>
    <row r="21" s="81" customFormat="1" ht="16.5" customHeight="1" spans="1:6">
      <c r="A21" s="74"/>
      <c r="B21" s="74"/>
      <c r="C21" s="74" t="s">
        <v>96</v>
      </c>
      <c r="D21" s="74"/>
      <c r="E21" s="74"/>
      <c r="F21" s="74"/>
    </row>
    <row r="22" s="81" customFormat="1" ht="16.5" customHeight="1" spans="1:6">
      <c r="A22" s="74"/>
      <c r="B22" s="74"/>
      <c r="C22" s="74" t="s">
        <v>29</v>
      </c>
      <c r="D22" s="74"/>
      <c r="E22" s="74"/>
      <c r="F22" s="74"/>
    </row>
    <row r="23" s="81" customFormat="1" ht="16.5" customHeight="1" spans="1:6">
      <c r="A23" s="74"/>
      <c r="B23" s="74"/>
      <c r="C23" s="74" t="s">
        <v>30</v>
      </c>
      <c r="D23" s="74"/>
      <c r="E23" s="74"/>
      <c r="F23" s="74"/>
    </row>
    <row r="24" s="81" customFormat="1" ht="16.5" customHeight="1" spans="1:6">
      <c r="A24" s="74"/>
      <c r="B24" s="74"/>
      <c r="C24" s="74" t="s">
        <v>31</v>
      </c>
      <c r="D24" s="74"/>
      <c r="E24" s="74"/>
      <c r="F24" s="74"/>
    </row>
    <row r="25" s="81" customFormat="1" ht="16.5" customHeight="1" spans="1:6">
      <c r="A25" s="74"/>
      <c r="B25" s="74"/>
      <c r="C25" s="74" t="s">
        <v>32</v>
      </c>
      <c r="D25" s="74"/>
      <c r="E25" s="74">
        <v>34.86</v>
      </c>
      <c r="F25" s="74"/>
    </row>
    <row r="26" s="81" customFormat="1" ht="16.5" customHeight="1" spans="1:6">
      <c r="A26" s="74"/>
      <c r="B26" s="74"/>
      <c r="C26" s="74" t="s">
        <v>33</v>
      </c>
      <c r="D26" s="74"/>
      <c r="E26" s="74"/>
      <c r="F26" s="74"/>
    </row>
    <row r="27" s="81" customFormat="1" ht="16.5" customHeight="1" spans="1:6">
      <c r="A27" s="74"/>
      <c r="B27" s="74"/>
      <c r="C27" s="74" t="s">
        <v>34</v>
      </c>
      <c r="D27" s="74"/>
      <c r="E27" s="74"/>
      <c r="F27" s="74"/>
    </row>
    <row r="28" s="81" customFormat="1" ht="16.5" customHeight="1" spans="1:6">
      <c r="A28" s="74"/>
      <c r="B28" s="74"/>
      <c r="C28" s="74" t="s">
        <v>35</v>
      </c>
      <c r="D28" s="74"/>
      <c r="E28" s="74"/>
      <c r="F28" s="74"/>
    </row>
    <row r="29" s="81" customFormat="1" ht="16.5" customHeight="1" spans="1:6">
      <c r="A29" s="70" t="s">
        <v>36</v>
      </c>
      <c r="B29" s="110">
        <v>2329.34</v>
      </c>
      <c r="C29" s="70" t="s">
        <v>37</v>
      </c>
      <c r="D29" s="70"/>
      <c r="E29" s="110">
        <v>2329.34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275" header="0.275" footer="0.11805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topLeftCell="A11" workbookViewId="0">
      <selection activeCell="G23" sqref="G23"/>
    </sheetView>
  </sheetViews>
  <sheetFormatPr defaultColWidth="6.875" defaultRowHeight="11.25"/>
  <cols>
    <col min="1" max="1" width="17.0833333333333" style="49" customWidth="1"/>
    <col min="2" max="2" width="29.2" style="49" customWidth="1"/>
    <col min="3" max="3" width="11.4833333333333" style="49" customWidth="1"/>
    <col min="4" max="4" width="11.775" style="49" customWidth="1"/>
    <col min="5" max="5" width="11.1833333333333" style="49" customWidth="1"/>
    <col min="6" max="6" width="12.3666666666667" style="49" customWidth="1"/>
    <col min="7" max="7" width="11.625" style="49" customWidth="1"/>
    <col min="8" max="8" width="11.775" style="49" customWidth="1"/>
    <col min="9" max="9" width="12.65" style="49" customWidth="1"/>
    <col min="10" max="10" width="12.5" style="49" customWidth="1"/>
    <col min="11" max="11" width="13.4" style="49" customWidth="1"/>
    <col min="12" max="12" width="6.875" style="49"/>
    <col min="13" max="13" width="7.5" style="49"/>
    <col min="14" max="18" width="6.875" style="49"/>
    <col min="19" max="19" width="7.5" style="49"/>
    <col min="20" max="20" width="6.875" style="49"/>
    <col min="21" max="21" width="7.5" style="49"/>
    <col min="22" max="26" width="6.875" style="49"/>
    <col min="27" max="27" width="7.5" style="49"/>
    <col min="28" max="28" width="6.875" style="49"/>
    <col min="29" max="29" width="7.5" style="49"/>
    <col min="30" max="34" width="6.875" style="49"/>
    <col min="35" max="35" width="7.5" style="49"/>
    <col min="36" max="36" width="6.875" style="49"/>
    <col min="37" max="37" width="7.5" style="49"/>
    <col min="38" max="42" width="6.875" style="49"/>
    <col min="43" max="43" width="7.5" style="49"/>
    <col min="44" max="44" width="6.875" style="49"/>
    <col min="45" max="45" width="7.5" style="49"/>
    <col min="46" max="50" width="6.875" style="49"/>
    <col min="51" max="51" width="7.5" style="49"/>
    <col min="52" max="52" width="6.875" style="49"/>
    <col min="53" max="53" width="7.5" style="49"/>
    <col min="54" max="58" width="6.875" style="49"/>
    <col min="59" max="59" width="7.5" style="49"/>
    <col min="60" max="60" width="6.875" style="49"/>
    <col min="61" max="61" width="7.5" style="49"/>
    <col min="62" max="66" width="6.875" style="49"/>
    <col min="67" max="67" width="7.5" style="49"/>
    <col min="68" max="68" width="6.875" style="49"/>
    <col min="69" max="69" width="7.5" style="49"/>
    <col min="70" max="74" width="6.875" style="49"/>
    <col min="75" max="75" width="7.5" style="49"/>
    <col min="76" max="76" width="6.875" style="49"/>
    <col min="77" max="77" width="7.5" style="49"/>
    <col min="78" max="82" width="6.875" style="49"/>
    <col min="83" max="83" width="7.5" style="49"/>
    <col min="84" max="84" width="6.875" style="49"/>
    <col min="85" max="85" width="7.5" style="49"/>
    <col min="86" max="90" width="6.875" style="49"/>
    <col min="91" max="91" width="7.5" style="49"/>
    <col min="92" max="92" width="6.875" style="49"/>
    <col min="93" max="93" width="7.5" style="49"/>
    <col min="94" max="98" width="6.875" style="49"/>
    <col min="99" max="99" width="7.5" style="49"/>
    <col min="100" max="100" width="6.875" style="49"/>
    <col min="101" max="101" width="7.5" style="49"/>
    <col min="102" max="106" width="6.875" style="49"/>
    <col min="107" max="107" width="7.5" style="49"/>
    <col min="108" max="108" width="6.875" style="49"/>
    <col min="109" max="109" width="7.5" style="49"/>
    <col min="110" max="114" width="6.875" style="49"/>
    <col min="115" max="115" width="7.5" style="49"/>
    <col min="116" max="116" width="6.875" style="49"/>
    <col min="117" max="117" width="7.5" style="49"/>
    <col min="118" max="122" width="6.875" style="49"/>
    <col min="123" max="123" width="7.5" style="49"/>
    <col min="124" max="124" width="6.875" style="49"/>
    <col min="125" max="125" width="7.5" style="49"/>
    <col min="126" max="130" width="6.875" style="49"/>
    <col min="131" max="131" width="7.5" style="49"/>
    <col min="132" max="132" width="6.875" style="49"/>
    <col min="133" max="133" width="7.5" style="49"/>
    <col min="134" max="138" width="6.875" style="49"/>
    <col min="139" max="139" width="7.5" style="49"/>
    <col min="140" max="140" width="6.875" style="49"/>
    <col min="141" max="141" width="7.5" style="49"/>
    <col min="142" max="146" width="6.875" style="49"/>
    <col min="147" max="147" width="7.5" style="49"/>
    <col min="148" max="148" width="6.875" style="49"/>
    <col min="149" max="149" width="7.5" style="49"/>
    <col min="150" max="154" width="6.875" style="49"/>
    <col min="155" max="155" width="7.5" style="49"/>
    <col min="156" max="156" width="6.875" style="49"/>
    <col min="157" max="157" width="7.5" style="49"/>
    <col min="158" max="162" width="6.875" style="49"/>
    <col min="163" max="163" width="7.5" style="49"/>
    <col min="164" max="164" width="6.875" style="49"/>
    <col min="165" max="165" width="7.5" style="49"/>
    <col min="166" max="170" width="6.875" style="49"/>
    <col min="171" max="171" width="7.5" style="49"/>
    <col min="172" max="172" width="6.875" style="49"/>
    <col min="173" max="173" width="7.5" style="49"/>
    <col min="174" max="178" width="6.875" style="49"/>
    <col min="179" max="179" width="7.5" style="49"/>
    <col min="180" max="180" width="6.875" style="49"/>
    <col min="181" max="181" width="7.5" style="49"/>
    <col min="182" max="186" width="6.875" style="49"/>
    <col min="187" max="187" width="7.5" style="49"/>
    <col min="188" max="188" width="6.875" style="49"/>
    <col min="189" max="189" width="7.5" style="49"/>
    <col min="190" max="194" width="6.875" style="49"/>
    <col min="195" max="195" width="7.5" style="49"/>
    <col min="196" max="196" width="6.875" style="49"/>
    <col min="197" max="197" width="7.5" style="49"/>
    <col min="198" max="202" width="6.875" style="49"/>
    <col min="203" max="203" width="7.5" style="49"/>
    <col min="204" max="204" width="6.875" style="49"/>
    <col min="205" max="205" width="7.5" style="49"/>
    <col min="206" max="210" width="6.875" style="49"/>
    <col min="211" max="211" width="7.5" style="49"/>
    <col min="212" max="212" width="6.875" style="49"/>
    <col min="213" max="213" width="7.5" style="49"/>
    <col min="214" max="218" width="6.875" style="49"/>
    <col min="219" max="219" width="7.5" style="49"/>
    <col min="220" max="220" width="6.875" style="49"/>
    <col min="221" max="221" width="7.5" style="49"/>
    <col min="222" max="226" width="6.875" style="49"/>
    <col min="227" max="227" width="7.5" style="49"/>
    <col min="228" max="228" width="6.875" style="49"/>
    <col min="229" max="229" width="7.5" style="49"/>
    <col min="230" max="234" width="6.875" style="49"/>
    <col min="235" max="235" width="7.5" style="49"/>
    <col min="236" max="236" width="6.875" style="49"/>
    <col min="237" max="237" width="7.5" style="49"/>
    <col min="238" max="242" width="6.875" style="49"/>
    <col min="243" max="243" width="7.5" style="49"/>
    <col min="244" max="244" width="6.875" style="49"/>
    <col min="245" max="245" width="7.5" style="49"/>
    <col min="246" max="250" width="6.875" style="49"/>
    <col min="251" max="251" width="7.5" style="49"/>
    <col min="252" max="252" width="6.875" style="49"/>
    <col min="253" max="253" width="7.5" style="49"/>
    <col min="254" max="258" width="6.875" style="49"/>
    <col min="259" max="259" width="7.5" style="49"/>
    <col min="260" max="260" width="6.875" style="49"/>
    <col min="261" max="261" width="7.5" style="49"/>
    <col min="262" max="266" width="6.875" style="49"/>
    <col min="267" max="267" width="7.5" style="49"/>
    <col min="268" max="268" width="6.875" style="49"/>
    <col min="269" max="269" width="7.5" style="49"/>
    <col min="270" max="274" width="6.875" style="49"/>
    <col min="275" max="275" width="7.5" style="49"/>
    <col min="276" max="276" width="6.875" style="49"/>
    <col min="277" max="277" width="7.5" style="49"/>
    <col min="278" max="282" width="6.875" style="49"/>
    <col min="283" max="283" width="7.5" style="49"/>
    <col min="284" max="284" width="6.875" style="49"/>
    <col min="285" max="285" width="7.5" style="49"/>
    <col min="286" max="290" width="6.875" style="49"/>
    <col min="291" max="291" width="7.5" style="49"/>
    <col min="292" max="292" width="6.875" style="49"/>
    <col min="293" max="293" width="7.5" style="49"/>
    <col min="294" max="298" width="6.875" style="49"/>
    <col min="299" max="299" width="7.5" style="49"/>
    <col min="300" max="300" width="6.875" style="49"/>
    <col min="301" max="301" width="7.5" style="49"/>
    <col min="302" max="306" width="6.875" style="49"/>
    <col min="307" max="307" width="7.5" style="49"/>
    <col min="308" max="308" width="6.875" style="49"/>
    <col min="309" max="309" width="7.5" style="49"/>
    <col min="310" max="314" width="6.875" style="49"/>
    <col min="315" max="315" width="7.5" style="49"/>
    <col min="316" max="316" width="6.875" style="49"/>
    <col min="317" max="317" width="7.5" style="49"/>
    <col min="318" max="322" width="6.875" style="49"/>
    <col min="323" max="323" width="7.5" style="49"/>
    <col min="324" max="324" width="6.875" style="49"/>
    <col min="325" max="325" width="7.5" style="49"/>
    <col min="326" max="330" width="6.875" style="49"/>
    <col min="331" max="331" width="7.5" style="49"/>
    <col min="332" max="332" width="6.875" style="49"/>
    <col min="333" max="333" width="7.5" style="49"/>
    <col min="334" max="338" width="6.875" style="49"/>
    <col min="339" max="339" width="7.5" style="49"/>
    <col min="340" max="340" width="6.875" style="49"/>
    <col min="341" max="341" width="7.5" style="49"/>
    <col min="342" max="346" width="6.875" style="49"/>
    <col min="347" max="347" width="7.5" style="49"/>
    <col min="348" max="348" width="6.875" style="49"/>
    <col min="349" max="349" width="7.5" style="49"/>
    <col min="350" max="354" width="6.875" style="49"/>
    <col min="355" max="355" width="7.5" style="49"/>
    <col min="356" max="356" width="6.875" style="49"/>
    <col min="357" max="357" width="7.5" style="49"/>
    <col min="358" max="362" width="6.875" style="49"/>
    <col min="363" max="363" width="7.5" style="49"/>
    <col min="364" max="364" width="6.875" style="49"/>
    <col min="365" max="365" width="7.5" style="49"/>
    <col min="366" max="370" width="6.875" style="49"/>
    <col min="371" max="371" width="7.5" style="49"/>
    <col min="372" max="372" width="6.875" style="49"/>
    <col min="373" max="373" width="7.5" style="49"/>
    <col min="374" max="378" width="6.875" style="49"/>
    <col min="379" max="379" width="7.5" style="49"/>
    <col min="380" max="380" width="6.875" style="49"/>
    <col min="381" max="381" width="7.5" style="49"/>
    <col min="382" max="386" width="6.875" style="49"/>
    <col min="387" max="387" width="7.5" style="49"/>
    <col min="388" max="388" width="6.875" style="49"/>
    <col min="389" max="389" width="7.5" style="49"/>
    <col min="390" max="394" width="6.875" style="49"/>
    <col min="395" max="395" width="7.5" style="49"/>
    <col min="396" max="396" width="6.875" style="49"/>
    <col min="397" max="397" width="7.5" style="49"/>
    <col min="398" max="402" width="6.875" style="49"/>
    <col min="403" max="403" width="7.5" style="49"/>
    <col min="404" max="404" width="6.875" style="49"/>
    <col min="405" max="405" width="7.5" style="49"/>
    <col min="406" max="410" width="6.875" style="49"/>
    <col min="411" max="411" width="7.5" style="49"/>
    <col min="412" max="412" width="6.875" style="49"/>
    <col min="413" max="413" width="7.5" style="49"/>
    <col min="414" max="418" width="6.875" style="49"/>
    <col min="419" max="419" width="7.5" style="49"/>
    <col min="420" max="420" width="6.875" style="49"/>
    <col min="421" max="421" width="7.5" style="49"/>
    <col min="422" max="426" width="6.875" style="49"/>
    <col min="427" max="427" width="7.5" style="49"/>
    <col min="428" max="428" width="6.875" style="49"/>
    <col min="429" max="429" width="7.5" style="49"/>
    <col min="430" max="434" width="6.875" style="49"/>
    <col min="435" max="435" width="7.5" style="49"/>
    <col min="436" max="436" width="6.875" style="49"/>
    <col min="437" max="437" width="7.5" style="49"/>
    <col min="438" max="442" width="6.875" style="49"/>
    <col min="443" max="443" width="7.5" style="49"/>
    <col min="444" max="444" width="6.875" style="49"/>
    <col min="445" max="445" width="7.5" style="49"/>
    <col min="446" max="450" width="6.875" style="49"/>
    <col min="451" max="451" width="7.5" style="49"/>
    <col min="452" max="452" width="6.875" style="49"/>
    <col min="453" max="453" width="7.5" style="49"/>
    <col min="454" max="458" width="6.875" style="49"/>
    <col min="459" max="459" width="7.5" style="49"/>
    <col min="460" max="460" width="6.875" style="49"/>
    <col min="461" max="461" width="7.5" style="49"/>
    <col min="462" max="466" width="6.875" style="49"/>
    <col min="467" max="467" width="7.5" style="49"/>
    <col min="468" max="468" width="6.875" style="49"/>
    <col min="469" max="469" width="7.5" style="49"/>
    <col min="470" max="474" width="6.875" style="49"/>
    <col min="475" max="475" width="7.5" style="49"/>
    <col min="476" max="476" width="6.875" style="49"/>
    <col min="477" max="477" width="7.5" style="49"/>
    <col min="478" max="482" width="6.875" style="49"/>
    <col min="483" max="483" width="7.5" style="49"/>
    <col min="484" max="484" width="6.875" style="49"/>
    <col min="485" max="485" width="7.5" style="49"/>
    <col min="486" max="490" width="6.875" style="49"/>
    <col min="491" max="491" width="7.5" style="49"/>
    <col min="492" max="492" width="6.875" style="49"/>
    <col min="493" max="493" width="7.5" style="49"/>
    <col min="494" max="498" width="6.875" style="49"/>
    <col min="499" max="499" width="7.5" style="49"/>
    <col min="500" max="500" width="6.875" style="49"/>
    <col min="501" max="501" width="7.5" style="49"/>
    <col min="502" max="506" width="6.875" style="49"/>
    <col min="507" max="507" width="7.5" style="49"/>
    <col min="508" max="508" width="6.875" style="49"/>
    <col min="509" max="509" width="7.5" style="49"/>
    <col min="510" max="514" width="6.875" style="49"/>
    <col min="515" max="515" width="7.5" style="49"/>
    <col min="516" max="516" width="6.875" style="49"/>
    <col min="517" max="517" width="7.5" style="49"/>
    <col min="518" max="522" width="6.875" style="49"/>
    <col min="523" max="523" width="7.5" style="49"/>
    <col min="524" max="524" width="6.875" style="49"/>
    <col min="525" max="525" width="7.5" style="49"/>
    <col min="526" max="530" width="6.875" style="49"/>
    <col min="531" max="531" width="7.5" style="49"/>
    <col min="532" max="532" width="6.875" style="49"/>
    <col min="533" max="533" width="7.5" style="49"/>
    <col min="534" max="538" width="6.875" style="49"/>
    <col min="539" max="539" width="7.5" style="49"/>
    <col min="540" max="540" width="6.875" style="49"/>
    <col min="541" max="541" width="7.5" style="49"/>
    <col min="542" max="546" width="6.875" style="49"/>
    <col min="547" max="547" width="7.5" style="49"/>
    <col min="548" max="548" width="6.875" style="49"/>
    <col min="549" max="549" width="7.5" style="49"/>
    <col min="550" max="554" width="6.875" style="49"/>
    <col min="555" max="555" width="7.5" style="49"/>
    <col min="556" max="556" width="6.875" style="49"/>
    <col min="557" max="557" width="7.5" style="49"/>
    <col min="558" max="562" width="6.875" style="49"/>
    <col min="563" max="563" width="7.5" style="49"/>
    <col min="564" max="564" width="6.875" style="49"/>
    <col min="565" max="565" width="7.5" style="49"/>
    <col min="566" max="570" width="6.875" style="49"/>
    <col min="571" max="571" width="7.5" style="49"/>
    <col min="572" max="572" width="6.875" style="49"/>
    <col min="573" max="573" width="7.5" style="49"/>
    <col min="574" max="578" width="6.875" style="49"/>
    <col min="579" max="579" width="7.5" style="49"/>
    <col min="580" max="580" width="6.875" style="49"/>
    <col min="581" max="581" width="7.5" style="49"/>
    <col min="582" max="586" width="6.875" style="49"/>
    <col min="587" max="587" width="7.5" style="49"/>
    <col min="588" max="588" width="6.875" style="49"/>
    <col min="589" max="589" width="7.5" style="49"/>
    <col min="590" max="594" width="6.875" style="49"/>
    <col min="595" max="595" width="7.5" style="49"/>
    <col min="596" max="596" width="6.875" style="49"/>
    <col min="597" max="597" width="7.5" style="49"/>
    <col min="598" max="602" width="6.875" style="49"/>
    <col min="603" max="603" width="7.5" style="49"/>
    <col min="604" max="604" width="6.875" style="49"/>
    <col min="605" max="605" width="7.5" style="49"/>
    <col min="606" max="610" width="6.875" style="49"/>
    <col min="611" max="611" width="7.5" style="49"/>
    <col min="612" max="612" width="6.875" style="49"/>
    <col min="613" max="613" width="7.5" style="49"/>
    <col min="614" max="618" width="6.875" style="49"/>
    <col min="619" max="619" width="7.5" style="49"/>
    <col min="620" max="620" width="6.875" style="49"/>
    <col min="621" max="621" width="7.5" style="49"/>
    <col min="622" max="626" width="6.875" style="49"/>
    <col min="627" max="627" width="7.5" style="49"/>
    <col min="628" max="628" width="6.875" style="49"/>
    <col min="629" max="629" width="7.5" style="49"/>
    <col min="630" max="634" width="6.875" style="49"/>
    <col min="635" max="635" width="7.5" style="49"/>
    <col min="636" max="636" width="6.875" style="49"/>
    <col min="637" max="637" width="7.5" style="49"/>
    <col min="638" max="642" width="6.875" style="49"/>
    <col min="643" max="643" width="7.5" style="49"/>
    <col min="644" max="644" width="6.875" style="49"/>
    <col min="645" max="645" width="7.5" style="49"/>
    <col min="646" max="650" width="6.875" style="49"/>
    <col min="651" max="651" width="7.5" style="49"/>
    <col min="652" max="652" width="6.875" style="49"/>
    <col min="653" max="653" width="7.5" style="49"/>
    <col min="654" max="658" width="6.875" style="49"/>
    <col min="659" max="659" width="7.5" style="49"/>
    <col min="660" max="660" width="6.875" style="49"/>
    <col min="661" max="661" width="7.5" style="49"/>
    <col min="662" max="666" width="6.875" style="49"/>
    <col min="667" max="667" width="7.5" style="49"/>
    <col min="668" max="668" width="6.875" style="49"/>
    <col min="669" max="669" width="7.5" style="49"/>
    <col min="670" max="674" width="6.875" style="49"/>
    <col min="675" max="675" width="7.5" style="49"/>
    <col min="676" max="676" width="6.875" style="49"/>
    <col min="677" max="677" width="7.5" style="49"/>
    <col min="678" max="682" width="6.875" style="49"/>
    <col min="683" max="683" width="7.5" style="49"/>
    <col min="684" max="684" width="6.875" style="49"/>
    <col min="685" max="685" width="7.5" style="49"/>
    <col min="686" max="690" width="6.875" style="49"/>
    <col min="691" max="691" width="7.5" style="49"/>
    <col min="692" max="692" width="6.875" style="49"/>
    <col min="693" max="693" width="7.5" style="49"/>
    <col min="694" max="698" width="6.875" style="49"/>
    <col min="699" max="699" width="7.5" style="49"/>
    <col min="700" max="700" width="6.875" style="49"/>
    <col min="701" max="701" width="7.5" style="49"/>
    <col min="702" max="706" width="6.875" style="49"/>
    <col min="707" max="707" width="7.5" style="49"/>
    <col min="708" max="708" width="6.875" style="49"/>
    <col min="709" max="709" width="7.5" style="49"/>
    <col min="710" max="714" width="6.875" style="49"/>
    <col min="715" max="715" width="7.5" style="49"/>
    <col min="716" max="716" width="6.875" style="49"/>
    <col min="717" max="717" width="7.5" style="49"/>
    <col min="718" max="722" width="6.875" style="49"/>
    <col min="723" max="723" width="7.5" style="49"/>
    <col min="724" max="724" width="6.875" style="49"/>
    <col min="725" max="725" width="7.5" style="49"/>
    <col min="726" max="730" width="6.875" style="49"/>
    <col min="731" max="731" width="7.5" style="49"/>
    <col min="732" max="732" width="6.875" style="49"/>
    <col min="733" max="733" width="7.5" style="49"/>
    <col min="734" max="738" width="6.875" style="49"/>
    <col min="739" max="739" width="7.5" style="49"/>
    <col min="740" max="740" width="6.875" style="49"/>
    <col min="741" max="741" width="7.5" style="49"/>
    <col min="742" max="746" width="6.875" style="49"/>
    <col min="747" max="747" width="7.5" style="49"/>
    <col min="748" max="748" width="6.875" style="49"/>
    <col min="749" max="749" width="7.5" style="49"/>
    <col min="750" max="754" width="6.875" style="49"/>
    <col min="755" max="755" width="7.5" style="49"/>
    <col min="756" max="756" width="6.875" style="49"/>
    <col min="757" max="757" width="7.5" style="49"/>
    <col min="758" max="762" width="6.875" style="49"/>
    <col min="763" max="763" width="7.5" style="49"/>
    <col min="764" max="764" width="6.875" style="49"/>
    <col min="765" max="765" width="7.5" style="49"/>
    <col min="766" max="770" width="6.875" style="49"/>
    <col min="771" max="771" width="7.5" style="49"/>
    <col min="772" max="772" width="6.875" style="49"/>
    <col min="773" max="773" width="7.5" style="49"/>
    <col min="774" max="778" width="6.875" style="49"/>
    <col min="779" max="779" width="7.5" style="49"/>
    <col min="780" max="780" width="6.875" style="49"/>
    <col min="781" max="781" width="7.5" style="49"/>
    <col min="782" max="786" width="6.875" style="49"/>
    <col min="787" max="787" width="7.5" style="49"/>
    <col min="788" max="788" width="6.875" style="49"/>
    <col min="789" max="789" width="7.5" style="49"/>
    <col min="790" max="794" width="6.875" style="49"/>
    <col min="795" max="795" width="7.5" style="49"/>
    <col min="796" max="796" width="6.875" style="49"/>
    <col min="797" max="797" width="7.5" style="49"/>
    <col min="798" max="802" width="6.875" style="49"/>
    <col min="803" max="803" width="7.5" style="49"/>
    <col min="804" max="804" width="6.875" style="49"/>
    <col min="805" max="805" width="7.5" style="49"/>
    <col min="806" max="810" width="6.875" style="49"/>
    <col min="811" max="811" width="7.5" style="49"/>
    <col min="812" max="812" width="6.875" style="49"/>
    <col min="813" max="813" width="7.5" style="49"/>
    <col min="814" max="818" width="6.875" style="49"/>
    <col min="819" max="819" width="7.5" style="49"/>
    <col min="820" max="820" width="6.875" style="49"/>
    <col min="821" max="821" width="7.5" style="49"/>
    <col min="822" max="826" width="6.875" style="49"/>
    <col min="827" max="827" width="7.5" style="49"/>
    <col min="828" max="828" width="6.875" style="49"/>
    <col min="829" max="829" width="7.5" style="49"/>
    <col min="830" max="834" width="6.875" style="49"/>
    <col min="835" max="835" width="7.5" style="49"/>
    <col min="836" max="836" width="6.875" style="49"/>
    <col min="837" max="837" width="7.5" style="49"/>
    <col min="838" max="842" width="6.875" style="49"/>
    <col min="843" max="843" width="7.5" style="49"/>
    <col min="844" max="844" width="6.875" style="49"/>
    <col min="845" max="845" width="7.5" style="49"/>
    <col min="846" max="850" width="6.875" style="49"/>
    <col min="851" max="851" width="7.5" style="49"/>
    <col min="852" max="852" width="6.875" style="49"/>
    <col min="853" max="853" width="7.5" style="49"/>
    <col min="854" max="858" width="6.875" style="49"/>
    <col min="859" max="859" width="7.5" style="49"/>
    <col min="860" max="860" width="6.875" style="49"/>
    <col min="861" max="861" width="7.5" style="49"/>
    <col min="862" max="866" width="6.875" style="49"/>
    <col min="867" max="867" width="7.5" style="49"/>
    <col min="868" max="868" width="6.875" style="49"/>
    <col min="869" max="869" width="7.5" style="49"/>
    <col min="870" max="874" width="6.875" style="49"/>
    <col min="875" max="875" width="7.5" style="49"/>
    <col min="876" max="876" width="6.875" style="49"/>
    <col min="877" max="877" width="7.5" style="49"/>
    <col min="878" max="882" width="6.875" style="49"/>
    <col min="883" max="883" width="7.5" style="49"/>
    <col min="884" max="884" width="6.875" style="49"/>
    <col min="885" max="885" width="7.5" style="49"/>
    <col min="886" max="890" width="6.875" style="49"/>
    <col min="891" max="891" width="7.5" style="49"/>
    <col min="892" max="892" width="6.875" style="49"/>
    <col min="893" max="893" width="7.5" style="49"/>
    <col min="894" max="898" width="6.875" style="49"/>
    <col min="899" max="899" width="7.5" style="49"/>
    <col min="900" max="900" width="6.875" style="49"/>
    <col min="901" max="901" width="7.5" style="49"/>
    <col min="902" max="906" width="6.875" style="49"/>
    <col min="907" max="907" width="7.5" style="49"/>
    <col min="908" max="908" width="6.875" style="49"/>
    <col min="909" max="909" width="7.5" style="49"/>
    <col min="910" max="914" width="6.875" style="49"/>
    <col min="915" max="915" width="7.5" style="49"/>
    <col min="916" max="916" width="6.875" style="49"/>
    <col min="917" max="917" width="7.5" style="49"/>
    <col min="918" max="922" width="6.875" style="49"/>
    <col min="923" max="923" width="7.5" style="49"/>
    <col min="924" max="924" width="6.875" style="49"/>
    <col min="925" max="925" width="7.5" style="49"/>
    <col min="926" max="930" width="6.875" style="49"/>
    <col min="931" max="931" width="7.5" style="49"/>
    <col min="932" max="932" width="6.875" style="49"/>
    <col min="933" max="933" width="7.5" style="49"/>
    <col min="934" max="938" width="6.875" style="49"/>
    <col min="939" max="939" width="7.5" style="49"/>
    <col min="940" max="940" width="6.875" style="49"/>
    <col min="941" max="941" width="7.5" style="49"/>
    <col min="942" max="946" width="6.875" style="49"/>
    <col min="947" max="947" width="7.5" style="49"/>
    <col min="948" max="948" width="6.875" style="49"/>
    <col min="949" max="949" width="7.5" style="49"/>
    <col min="950" max="954" width="6.875" style="49"/>
    <col min="955" max="955" width="7.5" style="49"/>
    <col min="956" max="956" width="6.875" style="49"/>
    <col min="957" max="957" width="7.5" style="49"/>
    <col min="958" max="962" width="6.875" style="49"/>
    <col min="963" max="963" width="7.5" style="49"/>
    <col min="964" max="964" width="6.875" style="49"/>
    <col min="965" max="965" width="7.5" style="49"/>
    <col min="966" max="970" width="6.875" style="49"/>
    <col min="971" max="971" width="7.5" style="49"/>
    <col min="972" max="972" width="6.875" style="49"/>
    <col min="973" max="973" width="7.5" style="49"/>
    <col min="974" max="978" width="6.875" style="49"/>
    <col min="979" max="979" width="7.5" style="49"/>
    <col min="980" max="980" width="6.875" style="49"/>
    <col min="981" max="981" width="7.5" style="49"/>
    <col min="982" max="986" width="6.875" style="49"/>
    <col min="987" max="987" width="7.5" style="49"/>
    <col min="988" max="988" width="6.875" style="49"/>
    <col min="989" max="989" width="7.5" style="49"/>
    <col min="990" max="994" width="6.875" style="49"/>
    <col min="995" max="995" width="7.5" style="49"/>
    <col min="996" max="996" width="6.875" style="49"/>
    <col min="997" max="997" width="7.5" style="49"/>
    <col min="998" max="1002" width="6.875" style="49"/>
    <col min="1003" max="1003" width="7.5" style="49"/>
    <col min="1004" max="1004" width="6.875" style="49"/>
    <col min="1005" max="1005" width="7.5" style="49"/>
    <col min="1006" max="1010" width="6.875" style="49"/>
    <col min="1011" max="1011" width="7.5" style="49"/>
    <col min="1012" max="1012" width="6.875" style="49"/>
    <col min="1013" max="1013" width="7.5" style="49"/>
    <col min="1014" max="1018" width="6.875" style="49"/>
    <col min="1019" max="1019" width="7.5" style="49"/>
    <col min="1020" max="1020" width="6.875" style="49"/>
    <col min="1021" max="1021" width="7.5" style="49"/>
    <col min="1022" max="1026" width="6.875" style="49"/>
    <col min="1027" max="1027" width="7.5" style="49"/>
    <col min="1028" max="1028" width="6.875" style="49"/>
    <col min="1029" max="1029" width="7.5" style="49"/>
    <col min="1030" max="1034" width="6.875" style="49"/>
    <col min="1035" max="1035" width="7.5" style="49"/>
    <col min="1036" max="1036" width="6.875" style="49"/>
    <col min="1037" max="1037" width="7.5" style="49"/>
    <col min="1038" max="1042" width="6.875" style="49"/>
    <col min="1043" max="1043" width="7.5" style="49"/>
    <col min="1044" max="1044" width="6.875" style="49"/>
    <col min="1045" max="1045" width="7.5" style="49"/>
    <col min="1046" max="1050" width="6.875" style="49"/>
    <col min="1051" max="1051" width="7.5" style="49"/>
    <col min="1052" max="1052" width="6.875" style="49"/>
    <col min="1053" max="1053" width="7.5" style="49"/>
    <col min="1054" max="1058" width="6.875" style="49"/>
    <col min="1059" max="1059" width="7.5" style="49"/>
    <col min="1060" max="1060" width="6.875" style="49"/>
    <col min="1061" max="1061" width="7.5" style="49"/>
    <col min="1062" max="1066" width="6.875" style="49"/>
    <col min="1067" max="1067" width="7.5" style="49"/>
    <col min="1068" max="1068" width="6.875" style="49"/>
    <col min="1069" max="1069" width="7.5" style="49"/>
    <col min="1070" max="1074" width="6.875" style="49"/>
    <col min="1075" max="1075" width="7.5" style="49"/>
    <col min="1076" max="1076" width="6.875" style="49"/>
    <col min="1077" max="1077" width="7.5" style="49"/>
    <col min="1078" max="1082" width="6.875" style="49"/>
    <col min="1083" max="1083" width="7.5" style="49"/>
    <col min="1084" max="1084" width="6.875" style="49"/>
    <col min="1085" max="1085" width="7.5" style="49"/>
    <col min="1086" max="1090" width="6.875" style="49"/>
    <col min="1091" max="1091" width="7.5" style="49"/>
    <col min="1092" max="1092" width="6.875" style="49"/>
    <col min="1093" max="1093" width="7.5" style="49"/>
    <col min="1094" max="1098" width="6.875" style="49"/>
    <col min="1099" max="1099" width="7.5" style="49"/>
    <col min="1100" max="1100" width="6.875" style="49"/>
    <col min="1101" max="1101" width="7.5" style="49"/>
    <col min="1102" max="1106" width="6.875" style="49"/>
    <col min="1107" max="1107" width="7.5" style="49"/>
    <col min="1108" max="1108" width="6.875" style="49"/>
    <col min="1109" max="1109" width="7.5" style="49"/>
    <col min="1110" max="1114" width="6.875" style="49"/>
    <col min="1115" max="1115" width="7.5" style="49"/>
    <col min="1116" max="1116" width="6.875" style="49"/>
    <col min="1117" max="1117" width="7.5" style="49"/>
    <col min="1118" max="1122" width="6.875" style="49"/>
    <col min="1123" max="1123" width="7.5" style="49"/>
    <col min="1124" max="1124" width="6.875" style="49"/>
    <col min="1125" max="1125" width="7.5" style="49"/>
    <col min="1126" max="1130" width="6.875" style="49"/>
    <col min="1131" max="1131" width="7.5" style="49"/>
    <col min="1132" max="1132" width="6.875" style="49"/>
    <col min="1133" max="1133" width="7.5" style="49"/>
    <col min="1134" max="1138" width="6.875" style="49"/>
    <col min="1139" max="1139" width="7.5" style="49"/>
    <col min="1140" max="1140" width="6.875" style="49"/>
    <col min="1141" max="1141" width="7.5" style="49"/>
    <col min="1142" max="1146" width="6.875" style="49"/>
    <col min="1147" max="1147" width="7.5" style="49"/>
    <col min="1148" max="1148" width="6.875" style="49"/>
    <col min="1149" max="1149" width="7.5" style="49"/>
    <col min="1150" max="1154" width="6.875" style="49"/>
    <col min="1155" max="1155" width="7.5" style="49"/>
    <col min="1156" max="1156" width="6.875" style="49"/>
    <col min="1157" max="1157" width="7.5" style="49"/>
    <col min="1158" max="1162" width="6.875" style="49"/>
    <col min="1163" max="1163" width="7.5" style="49"/>
    <col min="1164" max="1164" width="6.875" style="49"/>
    <col min="1165" max="1165" width="7.5" style="49"/>
    <col min="1166" max="1170" width="6.875" style="49"/>
    <col min="1171" max="1171" width="7.5" style="49"/>
    <col min="1172" max="1172" width="6.875" style="49"/>
    <col min="1173" max="1173" width="7.5" style="49"/>
    <col min="1174" max="1178" width="6.875" style="49"/>
    <col min="1179" max="1179" width="7.5" style="49"/>
    <col min="1180" max="1180" width="6.875" style="49"/>
    <col min="1181" max="1181" width="7.5" style="49"/>
    <col min="1182" max="1186" width="6.875" style="49"/>
    <col min="1187" max="1187" width="7.5" style="49"/>
    <col min="1188" max="1188" width="6.875" style="49"/>
    <col min="1189" max="1189" width="7.5" style="49"/>
    <col min="1190" max="1194" width="6.875" style="49"/>
    <col min="1195" max="1195" width="7.5" style="49"/>
    <col min="1196" max="1196" width="6.875" style="49"/>
    <col min="1197" max="1197" width="7.5" style="49"/>
    <col min="1198" max="1202" width="6.875" style="49"/>
    <col min="1203" max="1203" width="7.5" style="49"/>
    <col min="1204" max="1204" width="6.875" style="49"/>
    <col min="1205" max="1205" width="7.5" style="49"/>
    <col min="1206" max="1210" width="6.875" style="49"/>
    <col min="1211" max="1211" width="7.5" style="49"/>
    <col min="1212" max="1212" width="6.875" style="49"/>
    <col min="1213" max="1213" width="7.5" style="49"/>
    <col min="1214" max="1218" width="6.875" style="49"/>
    <col min="1219" max="1219" width="7.5" style="49"/>
    <col min="1220" max="1220" width="6.875" style="49"/>
    <col min="1221" max="1221" width="7.5" style="49"/>
    <col min="1222" max="1226" width="6.875" style="49"/>
    <col min="1227" max="1227" width="7.5" style="49"/>
    <col min="1228" max="1228" width="6.875" style="49"/>
    <col min="1229" max="1229" width="7.5" style="49"/>
    <col min="1230" max="1234" width="6.875" style="49"/>
    <col min="1235" max="1235" width="7.5" style="49"/>
    <col min="1236" max="1236" width="6.875" style="49"/>
    <col min="1237" max="1237" width="7.5" style="49"/>
    <col min="1238" max="1242" width="6.875" style="49"/>
    <col min="1243" max="1243" width="7.5" style="49"/>
    <col min="1244" max="1244" width="6.875" style="49"/>
    <col min="1245" max="1245" width="7.5" style="49"/>
    <col min="1246" max="1250" width="6.875" style="49"/>
    <col min="1251" max="1251" width="7.5" style="49"/>
    <col min="1252" max="1252" width="6.875" style="49"/>
    <col min="1253" max="1253" width="7.5" style="49"/>
    <col min="1254" max="1258" width="6.875" style="49"/>
    <col min="1259" max="1259" width="7.5" style="49"/>
    <col min="1260" max="1260" width="6.875" style="49"/>
    <col min="1261" max="1261" width="7.5" style="49"/>
    <col min="1262" max="1266" width="6.875" style="49"/>
    <col min="1267" max="1267" width="7.5" style="49"/>
    <col min="1268" max="1268" width="6.875" style="49"/>
    <col min="1269" max="1269" width="7.5" style="49"/>
    <col min="1270" max="1274" width="6.875" style="49"/>
    <col min="1275" max="1275" width="7.5" style="49"/>
    <col min="1276" max="1276" width="6.875" style="49"/>
    <col min="1277" max="1277" width="7.5" style="49"/>
    <col min="1278" max="1282" width="6.875" style="49"/>
    <col min="1283" max="1283" width="7.5" style="49"/>
    <col min="1284" max="1284" width="6.875" style="49"/>
    <col min="1285" max="1285" width="7.5" style="49"/>
    <col min="1286" max="1290" width="6.875" style="49"/>
    <col min="1291" max="1291" width="7.5" style="49"/>
    <col min="1292" max="1292" width="6.875" style="49"/>
    <col min="1293" max="1293" width="7.5" style="49"/>
    <col min="1294" max="1298" width="6.875" style="49"/>
    <col min="1299" max="1299" width="7.5" style="49"/>
    <col min="1300" max="1300" width="6.875" style="49"/>
    <col min="1301" max="1301" width="7.5" style="49"/>
    <col min="1302" max="1306" width="6.875" style="49"/>
    <col min="1307" max="1307" width="7.5" style="49"/>
    <col min="1308" max="1308" width="6.875" style="49"/>
    <col min="1309" max="1309" width="7.5" style="49"/>
    <col min="1310" max="1314" width="6.875" style="49"/>
    <col min="1315" max="1315" width="7.5" style="49"/>
    <col min="1316" max="1316" width="6.875" style="49"/>
    <col min="1317" max="1317" width="7.5" style="49"/>
    <col min="1318" max="1322" width="6.875" style="49"/>
    <col min="1323" max="1323" width="7.5" style="49"/>
    <col min="1324" max="1324" width="6.875" style="49"/>
    <col min="1325" max="1325" width="7.5" style="49"/>
    <col min="1326" max="1330" width="6.875" style="49"/>
    <col min="1331" max="1331" width="7.5" style="49"/>
    <col min="1332" max="1332" width="6.875" style="49"/>
    <col min="1333" max="1333" width="7.5" style="49"/>
    <col min="1334" max="1338" width="6.875" style="49"/>
    <col min="1339" max="1339" width="7.5" style="49"/>
    <col min="1340" max="1340" width="6.875" style="49"/>
    <col min="1341" max="1341" width="7.5" style="49"/>
    <col min="1342" max="1346" width="6.875" style="49"/>
    <col min="1347" max="1347" width="7.5" style="49"/>
    <col min="1348" max="1348" width="6.875" style="49"/>
    <col min="1349" max="1349" width="7.5" style="49"/>
    <col min="1350" max="1354" width="6.875" style="49"/>
    <col min="1355" max="1355" width="7.5" style="49"/>
    <col min="1356" max="1356" width="6.875" style="49"/>
    <col min="1357" max="1357" width="7.5" style="49"/>
    <col min="1358" max="1362" width="6.875" style="49"/>
    <col min="1363" max="1363" width="7.5" style="49"/>
    <col min="1364" max="1364" width="6.875" style="49"/>
    <col min="1365" max="1365" width="7.5" style="49"/>
    <col min="1366" max="1370" width="6.875" style="49"/>
    <col min="1371" max="1371" width="7.5" style="49"/>
    <col min="1372" max="1372" width="6.875" style="49"/>
    <col min="1373" max="1373" width="7.5" style="49"/>
    <col min="1374" max="1378" width="6.875" style="49"/>
    <col min="1379" max="1379" width="7.5" style="49"/>
    <col min="1380" max="1380" width="6.875" style="49"/>
    <col min="1381" max="1381" width="7.5" style="49"/>
    <col min="1382" max="1386" width="6.875" style="49"/>
    <col min="1387" max="1387" width="7.5" style="49"/>
    <col min="1388" max="1388" width="6.875" style="49"/>
    <col min="1389" max="1389" width="7.5" style="49"/>
    <col min="1390" max="1394" width="6.875" style="49"/>
    <col min="1395" max="1395" width="7.5" style="49"/>
    <col min="1396" max="1396" width="6.875" style="49"/>
    <col min="1397" max="1397" width="7.5" style="49"/>
    <col min="1398" max="1402" width="6.875" style="49"/>
    <col min="1403" max="1403" width="7.5" style="49"/>
    <col min="1404" max="1404" width="6.875" style="49"/>
    <col min="1405" max="1405" width="7.5" style="49"/>
    <col min="1406" max="1410" width="6.875" style="49"/>
    <col min="1411" max="1411" width="7.5" style="49"/>
    <col min="1412" max="1412" width="6.875" style="49"/>
    <col min="1413" max="1413" width="7.5" style="49"/>
    <col min="1414" max="1418" width="6.875" style="49"/>
    <col min="1419" max="1419" width="7.5" style="49"/>
    <col min="1420" max="1420" width="6.875" style="49"/>
    <col min="1421" max="1421" width="7.5" style="49"/>
    <col min="1422" max="1426" width="6.875" style="49"/>
    <col min="1427" max="1427" width="7.5" style="49"/>
    <col min="1428" max="1428" width="6.875" style="49"/>
    <col min="1429" max="1429" width="7.5" style="49"/>
    <col min="1430" max="1434" width="6.875" style="49"/>
    <col min="1435" max="1435" width="7.5" style="49"/>
    <col min="1436" max="1436" width="6.875" style="49"/>
    <col min="1437" max="1437" width="7.5" style="49"/>
    <col min="1438" max="1442" width="6.875" style="49"/>
    <col min="1443" max="1443" width="7.5" style="49"/>
    <col min="1444" max="1444" width="6.875" style="49"/>
    <col min="1445" max="1445" width="7.5" style="49"/>
    <col min="1446" max="1450" width="6.875" style="49"/>
    <col min="1451" max="1451" width="7.5" style="49"/>
    <col min="1452" max="1452" width="6.875" style="49"/>
    <col min="1453" max="1453" width="7.5" style="49"/>
    <col min="1454" max="1458" width="6.875" style="49"/>
    <col min="1459" max="1459" width="7.5" style="49"/>
    <col min="1460" max="1460" width="6.875" style="49"/>
    <col min="1461" max="1461" width="7.5" style="49"/>
    <col min="1462" max="1466" width="6.875" style="49"/>
    <col min="1467" max="1467" width="7.5" style="49"/>
    <col min="1468" max="1468" width="6.875" style="49"/>
    <col min="1469" max="1469" width="7.5" style="49"/>
    <col min="1470" max="1474" width="6.875" style="49"/>
    <col min="1475" max="1475" width="7.5" style="49"/>
    <col min="1476" max="1476" width="6.875" style="49"/>
    <col min="1477" max="1477" width="7.5" style="49"/>
    <col min="1478" max="1482" width="6.875" style="49"/>
    <col min="1483" max="1483" width="7.5" style="49"/>
    <col min="1484" max="1484" width="6.875" style="49"/>
    <col min="1485" max="1485" width="7.5" style="49"/>
    <col min="1486" max="1490" width="6.875" style="49"/>
    <col min="1491" max="1491" width="7.5" style="49"/>
    <col min="1492" max="1492" width="6.875" style="49"/>
    <col min="1493" max="1493" width="7.5" style="49"/>
    <col min="1494" max="1498" width="6.875" style="49"/>
    <col min="1499" max="1499" width="7.5" style="49"/>
    <col min="1500" max="1500" width="6.875" style="49"/>
    <col min="1501" max="1501" width="7.5" style="49"/>
    <col min="1502" max="1506" width="6.875" style="49"/>
    <col min="1507" max="1507" width="7.5" style="49"/>
    <col min="1508" max="1508" width="6.875" style="49"/>
    <col min="1509" max="1509" width="7.5" style="49"/>
    <col min="1510" max="1514" width="6.875" style="49"/>
    <col min="1515" max="1515" width="7.5" style="49"/>
    <col min="1516" max="1516" width="6.875" style="49"/>
    <col min="1517" max="1517" width="7.5" style="49"/>
    <col min="1518" max="1522" width="6.875" style="49"/>
    <col min="1523" max="1523" width="7.5" style="49"/>
    <col min="1524" max="1524" width="6.875" style="49"/>
    <col min="1525" max="1525" width="7.5" style="49"/>
    <col min="1526" max="1530" width="6.875" style="49"/>
    <col min="1531" max="1531" width="7.5" style="49"/>
    <col min="1532" max="1532" width="6.875" style="49"/>
    <col min="1533" max="1533" width="7.5" style="49"/>
    <col min="1534" max="1538" width="6.875" style="49"/>
    <col min="1539" max="1539" width="7.5" style="49"/>
    <col min="1540" max="1540" width="6.875" style="49"/>
    <col min="1541" max="1541" width="7.5" style="49"/>
    <col min="1542" max="1546" width="6.875" style="49"/>
    <col min="1547" max="1547" width="7.5" style="49"/>
    <col min="1548" max="1548" width="6.875" style="49"/>
    <col min="1549" max="1549" width="7.5" style="49"/>
    <col min="1550" max="1554" width="6.875" style="49"/>
    <col min="1555" max="1555" width="7.5" style="49"/>
    <col min="1556" max="1556" width="6.875" style="49"/>
    <col min="1557" max="1557" width="7.5" style="49"/>
    <col min="1558" max="1562" width="6.875" style="49"/>
    <col min="1563" max="1563" width="7.5" style="49"/>
    <col min="1564" max="1564" width="6.875" style="49"/>
    <col min="1565" max="1565" width="7.5" style="49"/>
    <col min="1566" max="1570" width="6.875" style="49"/>
    <col min="1571" max="1571" width="7.5" style="49"/>
    <col min="1572" max="1572" width="6.875" style="49"/>
    <col min="1573" max="1573" width="7.5" style="49"/>
    <col min="1574" max="1578" width="6.875" style="49"/>
    <col min="1579" max="1579" width="7.5" style="49"/>
    <col min="1580" max="1580" width="6.875" style="49"/>
    <col min="1581" max="1581" width="7.5" style="49"/>
    <col min="1582" max="1586" width="6.875" style="49"/>
    <col min="1587" max="1587" width="7.5" style="49"/>
    <col min="1588" max="1588" width="6.875" style="49"/>
    <col min="1589" max="1589" width="7.5" style="49"/>
    <col min="1590" max="1594" width="6.875" style="49"/>
    <col min="1595" max="1595" width="7.5" style="49"/>
    <col min="1596" max="1596" width="6.875" style="49"/>
    <col min="1597" max="1597" width="7.5" style="49"/>
    <col min="1598" max="1602" width="6.875" style="49"/>
    <col min="1603" max="1603" width="7.5" style="49"/>
    <col min="1604" max="1604" width="6.875" style="49"/>
    <col min="1605" max="1605" width="7.5" style="49"/>
    <col min="1606" max="1610" width="6.875" style="49"/>
    <col min="1611" max="1611" width="7.5" style="49"/>
    <col min="1612" max="1612" width="6.875" style="49"/>
    <col min="1613" max="1613" width="7.5" style="49"/>
    <col min="1614" max="1618" width="6.875" style="49"/>
    <col min="1619" max="1619" width="7.5" style="49"/>
    <col min="1620" max="1620" width="6.875" style="49"/>
    <col min="1621" max="1621" width="7.5" style="49"/>
    <col min="1622" max="1626" width="6.875" style="49"/>
    <col min="1627" max="1627" width="7.5" style="49"/>
    <col min="1628" max="1628" width="6.875" style="49"/>
    <col min="1629" max="1629" width="7.5" style="49"/>
    <col min="1630" max="1634" width="6.875" style="49"/>
    <col min="1635" max="1635" width="7.5" style="49"/>
    <col min="1636" max="1636" width="6.875" style="49"/>
    <col min="1637" max="1637" width="7.5" style="49"/>
    <col min="1638" max="1642" width="6.875" style="49"/>
    <col min="1643" max="1643" width="7.5" style="49"/>
    <col min="1644" max="1644" width="6.875" style="49"/>
    <col min="1645" max="1645" width="7.5" style="49"/>
    <col min="1646" max="1650" width="6.875" style="49"/>
    <col min="1651" max="1651" width="7.5" style="49"/>
    <col min="1652" max="1652" width="6.875" style="49"/>
    <col min="1653" max="1653" width="7.5" style="49"/>
    <col min="1654" max="1658" width="6.875" style="49"/>
    <col min="1659" max="1659" width="7.5" style="49"/>
    <col min="1660" max="1660" width="6.875" style="49"/>
    <col min="1661" max="1661" width="7.5" style="49"/>
    <col min="1662" max="1666" width="6.875" style="49"/>
    <col min="1667" max="1667" width="7.5" style="49"/>
    <col min="1668" max="1668" width="6.875" style="49"/>
    <col min="1669" max="1669" width="7.5" style="49"/>
    <col min="1670" max="1674" width="6.875" style="49"/>
    <col min="1675" max="1675" width="7.5" style="49"/>
    <col min="1676" max="1676" width="6.875" style="49"/>
    <col min="1677" max="1677" width="7.5" style="49"/>
    <col min="1678" max="1682" width="6.875" style="49"/>
    <col min="1683" max="1683" width="7.5" style="49"/>
    <col min="1684" max="1684" width="6.875" style="49"/>
    <col min="1685" max="1685" width="7.5" style="49"/>
    <col min="1686" max="1690" width="6.875" style="49"/>
    <col min="1691" max="1691" width="7.5" style="49"/>
    <col min="1692" max="1692" width="6.875" style="49"/>
    <col min="1693" max="1693" width="7.5" style="49"/>
    <col min="1694" max="1698" width="6.875" style="49"/>
    <col min="1699" max="1699" width="7.5" style="49"/>
    <col min="1700" max="1700" width="6.875" style="49"/>
    <col min="1701" max="1701" width="7.5" style="49"/>
    <col min="1702" max="1706" width="6.875" style="49"/>
    <col min="1707" max="1707" width="7.5" style="49"/>
    <col min="1708" max="1708" width="6.875" style="49"/>
    <col min="1709" max="1709" width="7.5" style="49"/>
    <col min="1710" max="1714" width="6.875" style="49"/>
    <col min="1715" max="1715" width="7.5" style="49"/>
    <col min="1716" max="1716" width="6.875" style="49"/>
    <col min="1717" max="1717" width="7.5" style="49"/>
    <col min="1718" max="1722" width="6.875" style="49"/>
    <col min="1723" max="1723" width="7.5" style="49"/>
    <col min="1724" max="1724" width="6.875" style="49"/>
    <col min="1725" max="1725" width="7.5" style="49"/>
    <col min="1726" max="1730" width="6.875" style="49"/>
    <col min="1731" max="1731" width="7.5" style="49"/>
    <col min="1732" max="1732" width="6.875" style="49"/>
    <col min="1733" max="1733" width="7.5" style="49"/>
    <col min="1734" max="1738" width="6.875" style="49"/>
    <col min="1739" max="1739" width="7.5" style="49"/>
    <col min="1740" max="1740" width="6.875" style="49"/>
    <col min="1741" max="1741" width="7.5" style="49"/>
    <col min="1742" max="1746" width="6.875" style="49"/>
    <col min="1747" max="1747" width="7.5" style="49"/>
    <col min="1748" max="1748" width="6.875" style="49"/>
    <col min="1749" max="1749" width="7.5" style="49"/>
    <col min="1750" max="1754" width="6.875" style="49"/>
    <col min="1755" max="1755" width="7.5" style="49"/>
    <col min="1756" max="1756" width="6.875" style="49"/>
    <col min="1757" max="1757" width="7.5" style="49"/>
    <col min="1758" max="1762" width="6.875" style="49"/>
    <col min="1763" max="1763" width="7.5" style="49"/>
    <col min="1764" max="1764" width="6.875" style="49"/>
    <col min="1765" max="1765" width="7.5" style="49"/>
    <col min="1766" max="1770" width="6.875" style="49"/>
    <col min="1771" max="1771" width="7.5" style="49"/>
    <col min="1772" max="1772" width="6.875" style="49"/>
    <col min="1773" max="1773" width="7.5" style="49"/>
    <col min="1774" max="1778" width="6.875" style="49"/>
    <col min="1779" max="1779" width="7.5" style="49"/>
    <col min="1780" max="1780" width="6.875" style="49"/>
    <col min="1781" max="1781" width="7.5" style="49"/>
    <col min="1782" max="1786" width="6.875" style="49"/>
    <col min="1787" max="1787" width="7.5" style="49"/>
    <col min="1788" max="1788" width="6.875" style="49"/>
    <col min="1789" max="1789" width="7.5" style="49"/>
    <col min="1790" max="1794" width="6.875" style="49"/>
    <col min="1795" max="1795" width="7.5" style="49"/>
    <col min="1796" max="1796" width="6.875" style="49"/>
    <col min="1797" max="1797" width="7.5" style="49"/>
    <col min="1798" max="1802" width="6.875" style="49"/>
    <col min="1803" max="1803" width="7.5" style="49"/>
    <col min="1804" max="1804" width="6.875" style="49"/>
    <col min="1805" max="1805" width="7.5" style="49"/>
    <col min="1806" max="1810" width="6.875" style="49"/>
    <col min="1811" max="1811" width="7.5" style="49"/>
    <col min="1812" max="1812" width="6.875" style="49"/>
    <col min="1813" max="1813" width="7.5" style="49"/>
    <col min="1814" max="1818" width="6.875" style="49"/>
    <col min="1819" max="1819" width="7.5" style="49"/>
    <col min="1820" max="1820" width="6.875" style="49"/>
    <col min="1821" max="1821" width="7.5" style="49"/>
    <col min="1822" max="1826" width="6.875" style="49"/>
    <col min="1827" max="1827" width="7.5" style="49"/>
    <col min="1828" max="1828" width="6.875" style="49"/>
    <col min="1829" max="1829" width="7.5" style="49"/>
    <col min="1830" max="1834" width="6.875" style="49"/>
    <col min="1835" max="1835" width="7.5" style="49"/>
    <col min="1836" max="1836" width="6.875" style="49"/>
    <col min="1837" max="1837" width="7.5" style="49"/>
    <col min="1838" max="1842" width="6.875" style="49"/>
    <col min="1843" max="1843" width="7.5" style="49"/>
    <col min="1844" max="1844" width="6.875" style="49"/>
    <col min="1845" max="1845" width="7.5" style="49"/>
    <col min="1846" max="1850" width="6.875" style="49"/>
    <col min="1851" max="1851" width="7.5" style="49"/>
    <col min="1852" max="1852" width="6.875" style="49"/>
    <col min="1853" max="1853" width="7.5" style="49"/>
    <col min="1854" max="1858" width="6.875" style="49"/>
    <col min="1859" max="1859" width="7.5" style="49"/>
    <col min="1860" max="1860" width="6.875" style="49"/>
    <col min="1861" max="1861" width="7.5" style="49"/>
    <col min="1862" max="1866" width="6.875" style="49"/>
    <col min="1867" max="1867" width="7.5" style="49"/>
    <col min="1868" max="1868" width="6.875" style="49"/>
    <col min="1869" max="1869" width="7.5" style="49"/>
    <col min="1870" max="1874" width="6.875" style="49"/>
    <col min="1875" max="1875" width="7.5" style="49"/>
    <col min="1876" max="1876" width="6.875" style="49"/>
    <col min="1877" max="1877" width="7.5" style="49"/>
    <col min="1878" max="1882" width="6.875" style="49"/>
    <col min="1883" max="1883" width="7.5" style="49"/>
    <col min="1884" max="1884" width="6.875" style="49"/>
    <col min="1885" max="1885" width="7.5" style="49"/>
    <col min="1886" max="1890" width="6.875" style="49"/>
    <col min="1891" max="1891" width="7.5" style="49"/>
    <col min="1892" max="1892" width="6.875" style="49"/>
    <col min="1893" max="1893" width="7.5" style="49"/>
    <col min="1894" max="1898" width="6.875" style="49"/>
    <col min="1899" max="1899" width="7.5" style="49"/>
    <col min="1900" max="1900" width="6.875" style="49"/>
    <col min="1901" max="1901" width="7.5" style="49"/>
    <col min="1902" max="1906" width="6.875" style="49"/>
    <col min="1907" max="1907" width="7.5" style="49"/>
    <col min="1908" max="1908" width="6.875" style="49"/>
    <col min="1909" max="1909" width="7.5" style="49"/>
    <col min="1910" max="1914" width="6.875" style="49"/>
    <col min="1915" max="1915" width="7.5" style="49"/>
    <col min="1916" max="1916" width="6.875" style="49"/>
    <col min="1917" max="1917" width="7.5" style="49"/>
    <col min="1918" max="1922" width="6.875" style="49"/>
    <col min="1923" max="1923" width="7.5" style="49"/>
    <col min="1924" max="1924" width="6.875" style="49"/>
    <col min="1925" max="1925" width="7.5" style="49"/>
    <col min="1926" max="1930" width="6.875" style="49"/>
    <col min="1931" max="1931" width="7.5" style="49"/>
    <col min="1932" max="1932" width="6.875" style="49"/>
    <col min="1933" max="1933" width="7.5" style="49"/>
    <col min="1934" max="1938" width="6.875" style="49"/>
    <col min="1939" max="1939" width="7.5" style="49"/>
    <col min="1940" max="1940" width="6.875" style="49"/>
    <col min="1941" max="1941" width="7.5" style="49"/>
    <col min="1942" max="1946" width="6.875" style="49"/>
    <col min="1947" max="1947" width="7.5" style="49"/>
    <col min="1948" max="1948" width="6.875" style="49"/>
    <col min="1949" max="1949" width="7.5" style="49"/>
    <col min="1950" max="1954" width="6.875" style="49"/>
    <col min="1955" max="1955" width="7.5" style="49"/>
    <col min="1956" max="1956" width="6.875" style="49"/>
    <col min="1957" max="1957" width="7.5" style="49"/>
    <col min="1958" max="1962" width="6.875" style="49"/>
    <col min="1963" max="1963" width="7.5" style="49"/>
    <col min="1964" max="1964" width="6.875" style="49"/>
    <col min="1965" max="1965" width="7.5" style="49"/>
    <col min="1966" max="1970" width="6.875" style="49"/>
    <col min="1971" max="1971" width="7.5" style="49"/>
    <col min="1972" max="1972" width="6.875" style="49"/>
    <col min="1973" max="1973" width="7.5" style="49"/>
    <col min="1974" max="1978" width="6.875" style="49"/>
    <col min="1979" max="1979" width="7.5" style="49"/>
    <col min="1980" max="1980" width="6.875" style="49"/>
    <col min="1981" max="1981" width="7.5" style="49"/>
    <col min="1982" max="1986" width="6.875" style="49"/>
    <col min="1987" max="1987" width="7.5" style="49"/>
    <col min="1988" max="1988" width="6.875" style="49"/>
    <col min="1989" max="1989" width="7.5" style="49"/>
    <col min="1990" max="1994" width="6.875" style="49"/>
    <col min="1995" max="1995" width="7.5" style="49"/>
    <col min="1996" max="1996" width="6.875" style="49"/>
    <col min="1997" max="1997" width="7.5" style="49"/>
    <col min="1998" max="2002" width="6.875" style="49"/>
    <col min="2003" max="2003" width="7.5" style="49"/>
    <col min="2004" max="2004" width="6.875" style="49"/>
    <col min="2005" max="2005" width="7.5" style="49"/>
    <col min="2006" max="2010" width="6.875" style="49"/>
    <col min="2011" max="2011" width="7.5" style="49"/>
    <col min="2012" max="2012" width="6.875" style="49"/>
    <col min="2013" max="2013" width="7.5" style="49"/>
    <col min="2014" max="2018" width="6.875" style="49"/>
    <col min="2019" max="2019" width="7.5" style="49"/>
    <col min="2020" max="2020" width="6.875" style="49"/>
    <col min="2021" max="2021" width="7.5" style="49"/>
    <col min="2022" max="2026" width="6.875" style="49"/>
    <col min="2027" max="2027" width="7.5" style="49"/>
    <col min="2028" max="2028" width="6.875" style="49"/>
    <col min="2029" max="2029" width="7.5" style="49"/>
    <col min="2030" max="2034" width="6.875" style="49"/>
    <col min="2035" max="2035" width="7.5" style="49"/>
    <col min="2036" max="2036" width="6.875" style="49"/>
    <col min="2037" max="2037" width="7.5" style="49"/>
    <col min="2038" max="2042" width="6.875" style="49"/>
    <col min="2043" max="2043" width="7.5" style="49"/>
    <col min="2044" max="2044" width="6.875" style="49"/>
    <col min="2045" max="2045" width="7.5" style="49"/>
    <col min="2046" max="2050" width="6.875" style="49"/>
    <col min="2051" max="2051" width="7.5" style="49"/>
    <col min="2052" max="2052" width="6.875" style="49"/>
    <col min="2053" max="2053" width="7.5" style="49"/>
    <col min="2054" max="2058" width="6.875" style="49"/>
    <col min="2059" max="2059" width="7.5" style="49"/>
    <col min="2060" max="2060" width="6.875" style="49"/>
    <col min="2061" max="2061" width="7.5" style="49"/>
    <col min="2062" max="2066" width="6.875" style="49"/>
    <col min="2067" max="2067" width="7.5" style="49"/>
    <col min="2068" max="2068" width="6.875" style="49"/>
    <col min="2069" max="2069" width="7.5" style="49"/>
    <col min="2070" max="2074" width="6.875" style="49"/>
    <col min="2075" max="2075" width="7.5" style="49"/>
    <col min="2076" max="2076" width="6.875" style="49"/>
    <col min="2077" max="2077" width="7.5" style="49"/>
    <col min="2078" max="2082" width="6.875" style="49"/>
    <col min="2083" max="2083" width="7.5" style="49"/>
    <col min="2084" max="2084" width="6.875" style="49"/>
    <col min="2085" max="2085" width="7.5" style="49"/>
    <col min="2086" max="2090" width="6.875" style="49"/>
    <col min="2091" max="2091" width="7.5" style="49"/>
    <col min="2092" max="2092" width="6.875" style="49"/>
    <col min="2093" max="2093" width="7.5" style="49"/>
    <col min="2094" max="2098" width="6.875" style="49"/>
    <col min="2099" max="2099" width="7.5" style="49"/>
    <col min="2100" max="2100" width="6.875" style="49"/>
    <col min="2101" max="2101" width="7.5" style="49"/>
    <col min="2102" max="2106" width="6.875" style="49"/>
    <col min="2107" max="2107" width="7.5" style="49"/>
    <col min="2108" max="2108" width="6.875" style="49"/>
    <col min="2109" max="2109" width="7.5" style="49"/>
    <col min="2110" max="2114" width="6.875" style="49"/>
    <col min="2115" max="2115" width="7.5" style="49"/>
    <col min="2116" max="2116" width="6.875" style="49"/>
    <col min="2117" max="2117" width="7.5" style="49"/>
    <col min="2118" max="2122" width="6.875" style="49"/>
    <col min="2123" max="2123" width="7.5" style="49"/>
    <col min="2124" max="2124" width="6.875" style="49"/>
    <col min="2125" max="2125" width="7.5" style="49"/>
    <col min="2126" max="2130" width="6.875" style="49"/>
    <col min="2131" max="2131" width="7.5" style="49"/>
    <col min="2132" max="2132" width="6.875" style="49"/>
    <col min="2133" max="2133" width="7.5" style="49"/>
    <col min="2134" max="2138" width="6.875" style="49"/>
    <col min="2139" max="2139" width="7.5" style="49"/>
    <col min="2140" max="2140" width="6.875" style="49"/>
    <col min="2141" max="2141" width="7.5" style="49"/>
    <col min="2142" max="2146" width="6.875" style="49"/>
    <col min="2147" max="2147" width="7.5" style="49"/>
    <col min="2148" max="2148" width="6.875" style="49"/>
    <col min="2149" max="2149" width="7.5" style="49"/>
    <col min="2150" max="2154" width="6.875" style="49"/>
    <col min="2155" max="2155" width="7.5" style="49"/>
    <col min="2156" max="2156" width="6.875" style="49"/>
    <col min="2157" max="2157" width="7.5" style="49"/>
    <col min="2158" max="2162" width="6.875" style="49"/>
    <col min="2163" max="2163" width="7.5" style="49"/>
    <col min="2164" max="2164" width="6.875" style="49"/>
    <col min="2165" max="2165" width="7.5" style="49"/>
    <col min="2166" max="2170" width="6.875" style="49"/>
    <col min="2171" max="2171" width="7.5" style="49"/>
    <col min="2172" max="2172" width="6.875" style="49"/>
    <col min="2173" max="2173" width="7.5" style="49"/>
    <col min="2174" max="2178" width="6.875" style="49"/>
    <col min="2179" max="2179" width="7.5" style="49"/>
    <col min="2180" max="2180" width="6.875" style="49"/>
    <col min="2181" max="2181" width="7.5" style="49"/>
    <col min="2182" max="2186" width="6.875" style="49"/>
    <col min="2187" max="2187" width="7.5" style="49"/>
    <col min="2188" max="2188" width="6.875" style="49"/>
    <col min="2189" max="2189" width="7.5" style="49"/>
    <col min="2190" max="2194" width="6.875" style="49"/>
    <col min="2195" max="2195" width="7.5" style="49"/>
    <col min="2196" max="2196" width="6.875" style="49"/>
    <col min="2197" max="2197" width="7.5" style="49"/>
    <col min="2198" max="2202" width="6.875" style="49"/>
    <col min="2203" max="2203" width="7.5" style="49"/>
    <col min="2204" max="2204" width="6.875" style="49"/>
    <col min="2205" max="2205" width="7.5" style="49"/>
    <col min="2206" max="2210" width="6.875" style="49"/>
    <col min="2211" max="2211" width="7.5" style="49"/>
    <col min="2212" max="2212" width="6.875" style="49"/>
    <col min="2213" max="2213" width="7.5" style="49"/>
    <col min="2214" max="2218" width="6.875" style="49"/>
    <col min="2219" max="2219" width="7.5" style="49"/>
    <col min="2220" max="2220" width="6.875" style="49"/>
    <col min="2221" max="2221" width="7.5" style="49"/>
    <col min="2222" max="2226" width="6.875" style="49"/>
    <col min="2227" max="2227" width="7.5" style="49"/>
    <col min="2228" max="2228" width="6.875" style="49"/>
    <col min="2229" max="2229" width="7.5" style="49"/>
    <col min="2230" max="2234" width="6.875" style="49"/>
    <col min="2235" max="2235" width="7.5" style="49"/>
    <col min="2236" max="2236" width="6.875" style="49"/>
    <col min="2237" max="2237" width="7.5" style="49"/>
    <col min="2238" max="2242" width="6.875" style="49"/>
    <col min="2243" max="2243" width="7.5" style="49"/>
    <col min="2244" max="2244" width="6.875" style="49"/>
    <col min="2245" max="2245" width="7.5" style="49"/>
    <col min="2246" max="2250" width="6.875" style="49"/>
    <col min="2251" max="2251" width="7.5" style="49"/>
    <col min="2252" max="2252" width="6.875" style="49"/>
    <col min="2253" max="2253" width="7.5" style="49"/>
    <col min="2254" max="2258" width="6.875" style="49"/>
    <col min="2259" max="2259" width="7.5" style="49"/>
    <col min="2260" max="2260" width="6.875" style="49"/>
    <col min="2261" max="2261" width="7.5" style="49"/>
    <col min="2262" max="2266" width="6.875" style="49"/>
    <col min="2267" max="2267" width="7.5" style="49"/>
    <col min="2268" max="2268" width="6.875" style="49"/>
    <col min="2269" max="2269" width="7.5" style="49"/>
    <col min="2270" max="2274" width="6.875" style="49"/>
    <col min="2275" max="2275" width="7.5" style="49"/>
    <col min="2276" max="2276" width="6.875" style="49"/>
    <col min="2277" max="2277" width="7.5" style="49"/>
    <col min="2278" max="2282" width="6.875" style="49"/>
    <col min="2283" max="2283" width="7.5" style="49"/>
    <col min="2284" max="2284" width="6.875" style="49"/>
    <col min="2285" max="2285" width="7.5" style="49"/>
    <col min="2286" max="2290" width="6.875" style="49"/>
    <col min="2291" max="2291" width="7.5" style="49"/>
    <col min="2292" max="2292" width="6.875" style="49"/>
    <col min="2293" max="2293" width="7.5" style="49"/>
    <col min="2294" max="2298" width="6.875" style="49"/>
    <col min="2299" max="2299" width="7.5" style="49"/>
    <col min="2300" max="2300" width="6.875" style="49"/>
    <col min="2301" max="2301" width="7.5" style="49"/>
    <col min="2302" max="2306" width="6.875" style="49"/>
    <col min="2307" max="2307" width="7.5" style="49"/>
    <col min="2308" max="2308" width="6.875" style="49"/>
    <col min="2309" max="2309" width="7.5" style="49"/>
    <col min="2310" max="2314" width="6.875" style="49"/>
    <col min="2315" max="2315" width="7.5" style="49"/>
    <col min="2316" max="2316" width="6.875" style="49"/>
    <col min="2317" max="2317" width="7.5" style="49"/>
    <col min="2318" max="2322" width="6.875" style="49"/>
    <col min="2323" max="2323" width="7.5" style="49"/>
    <col min="2324" max="2324" width="6.875" style="49"/>
    <col min="2325" max="2325" width="7.5" style="49"/>
    <col min="2326" max="2330" width="6.875" style="49"/>
    <col min="2331" max="2331" width="7.5" style="49"/>
    <col min="2332" max="2332" width="6.875" style="49"/>
    <col min="2333" max="2333" width="7.5" style="49"/>
    <col min="2334" max="2338" width="6.875" style="49"/>
    <col min="2339" max="2339" width="7.5" style="49"/>
    <col min="2340" max="2340" width="6.875" style="49"/>
    <col min="2341" max="2341" width="7.5" style="49"/>
    <col min="2342" max="2346" width="6.875" style="49"/>
    <col min="2347" max="2347" width="7.5" style="49"/>
    <col min="2348" max="2348" width="6.875" style="49"/>
    <col min="2349" max="2349" width="7.5" style="49"/>
    <col min="2350" max="2354" width="6.875" style="49"/>
    <col min="2355" max="2355" width="7.5" style="49"/>
    <col min="2356" max="2356" width="6.875" style="49"/>
    <col min="2357" max="2357" width="7.5" style="49"/>
    <col min="2358" max="2362" width="6.875" style="49"/>
    <col min="2363" max="2363" width="7.5" style="49"/>
    <col min="2364" max="2364" width="6.875" style="49"/>
    <col min="2365" max="2365" width="7.5" style="49"/>
    <col min="2366" max="2370" width="6.875" style="49"/>
    <col min="2371" max="2371" width="7.5" style="49"/>
    <col min="2372" max="2372" width="6.875" style="49"/>
    <col min="2373" max="2373" width="7.5" style="49"/>
    <col min="2374" max="2378" width="6.875" style="49"/>
    <col min="2379" max="2379" width="7.5" style="49"/>
    <col min="2380" max="2380" width="6.875" style="49"/>
    <col min="2381" max="2381" width="7.5" style="49"/>
    <col min="2382" max="2386" width="6.875" style="49"/>
    <col min="2387" max="2387" width="7.5" style="49"/>
    <col min="2388" max="2388" width="6.875" style="49"/>
    <col min="2389" max="2389" width="7.5" style="49"/>
    <col min="2390" max="2394" width="6.875" style="49"/>
    <col min="2395" max="2395" width="7.5" style="49"/>
    <col min="2396" max="2396" width="6.875" style="49"/>
    <col min="2397" max="2397" width="7.5" style="49"/>
    <col min="2398" max="2402" width="6.875" style="49"/>
    <col min="2403" max="2403" width="7.5" style="49"/>
    <col min="2404" max="2404" width="6.875" style="49"/>
    <col min="2405" max="2405" width="7.5" style="49"/>
    <col min="2406" max="2410" width="6.875" style="49"/>
    <col min="2411" max="2411" width="7.5" style="49"/>
    <col min="2412" max="2412" width="6.875" style="49"/>
    <col min="2413" max="2413" width="7.5" style="49"/>
    <col min="2414" max="2418" width="6.875" style="49"/>
    <col min="2419" max="2419" width="7.5" style="49"/>
    <col min="2420" max="2420" width="6.875" style="49"/>
    <col min="2421" max="2421" width="7.5" style="49"/>
    <col min="2422" max="2426" width="6.875" style="49"/>
    <col min="2427" max="2427" width="7.5" style="49"/>
    <col min="2428" max="2428" width="6.875" style="49"/>
    <col min="2429" max="2429" width="7.5" style="49"/>
    <col min="2430" max="2434" width="6.875" style="49"/>
    <col min="2435" max="2435" width="7.5" style="49"/>
    <col min="2436" max="2436" width="6.875" style="49"/>
    <col min="2437" max="2437" width="7.5" style="49"/>
    <col min="2438" max="2442" width="6.875" style="49"/>
    <col min="2443" max="2443" width="7.5" style="49"/>
    <col min="2444" max="2444" width="6.875" style="49"/>
    <col min="2445" max="2445" width="7.5" style="49"/>
    <col min="2446" max="2450" width="6.875" style="49"/>
    <col min="2451" max="2451" width="7.5" style="49"/>
    <col min="2452" max="2452" width="6.875" style="49"/>
    <col min="2453" max="2453" width="7.5" style="49"/>
    <col min="2454" max="2458" width="6.875" style="49"/>
    <col min="2459" max="2459" width="7.5" style="49"/>
    <col min="2460" max="2460" width="6.875" style="49"/>
    <col min="2461" max="2461" width="7.5" style="49"/>
    <col min="2462" max="2466" width="6.875" style="49"/>
    <col min="2467" max="2467" width="7.5" style="49"/>
    <col min="2468" max="2468" width="6.875" style="49"/>
    <col min="2469" max="2469" width="7.5" style="49"/>
    <col min="2470" max="2474" width="6.875" style="49"/>
    <col min="2475" max="2475" width="7.5" style="49"/>
    <col min="2476" max="2476" width="6.875" style="49"/>
    <col min="2477" max="2477" width="7.5" style="49"/>
    <col min="2478" max="2482" width="6.875" style="49"/>
    <col min="2483" max="2483" width="7.5" style="49"/>
    <col min="2484" max="2484" width="6.875" style="49"/>
    <col min="2485" max="2485" width="7.5" style="49"/>
    <col min="2486" max="2490" width="6.875" style="49"/>
    <col min="2491" max="2491" width="7.5" style="49"/>
    <col min="2492" max="2492" width="6.875" style="49"/>
    <col min="2493" max="2493" width="7.5" style="49"/>
    <col min="2494" max="2498" width="6.875" style="49"/>
    <col min="2499" max="2499" width="7.5" style="49"/>
    <col min="2500" max="2500" width="6.875" style="49"/>
    <col min="2501" max="2501" width="7.5" style="49"/>
    <col min="2502" max="2506" width="6.875" style="49"/>
    <col min="2507" max="2507" width="7.5" style="49"/>
    <col min="2508" max="2508" width="6.875" style="49"/>
    <col min="2509" max="2509" width="7.5" style="49"/>
    <col min="2510" max="2514" width="6.875" style="49"/>
    <col min="2515" max="2515" width="7.5" style="49"/>
    <col min="2516" max="2516" width="6.875" style="49"/>
    <col min="2517" max="2517" width="7.5" style="49"/>
    <col min="2518" max="2522" width="6.875" style="49"/>
    <col min="2523" max="2523" width="7.5" style="49"/>
    <col min="2524" max="2524" width="6.875" style="49"/>
    <col min="2525" max="2525" width="7.5" style="49"/>
    <col min="2526" max="2530" width="6.875" style="49"/>
    <col min="2531" max="2531" width="7.5" style="49"/>
    <col min="2532" max="2532" width="6.875" style="49"/>
    <col min="2533" max="2533" width="7.5" style="49"/>
    <col min="2534" max="2538" width="6.875" style="49"/>
    <col min="2539" max="2539" width="7.5" style="49"/>
    <col min="2540" max="2540" width="6.875" style="49"/>
    <col min="2541" max="2541" width="7.5" style="49"/>
    <col min="2542" max="2546" width="6.875" style="49"/>
    <col min="2547" max="2547" width="7.5" style="49"/>
    <col min="2548" max="2548" width="6.875" style="49"/>
    <col min="2549" max="2549" width="7.5" style="49"/>
    <col min="2550" max="2554" width="6.875" style="49"/>
    <col min="2555" max="2555" width="7.5" style="49"/>
    <col min="2556" max="2556" width="6.875" style="49"/>
    <col min="2557" max="2557" width="7.5" style="49"/>
    <col min="2558" max="2562" width="6.875" style="49"/>
    <col min="2563" max="2563" width="7.5" style="49"/>
    <col min="2564" max="2564" width="6.875" style="49"/>
    <col min="2565" max="2565" width="7.5" style="49"/>
    <col min="2566" max="2570" width="6.875" style="49"/>
    <col min="2571" max="2571" width="7.5" style="49"/>
    <col min="2572" max="2572" width="6.875" style="49"/>
    <col min="2573" max="2573" width="7.5" style="49"/>
    <col min="2574" max="2578" width="6.875" style="49"/>
    <col min="2579" max="2579" width="7.5" style="49"/>
    <col min="2580" max="2580" width="6.875" style="49"/>
    <col min="2581" max="2581" width="7.5" style="49"/>
    <col min="2582" max="2586" width="6.875" style="49"/>
    <col min="2587" max="2587" width="7.5" style="49"/>
    <col min="2588" max="2588" width="6.875" style="49"/>
    <col min="2589" max="2589" width="7.5" style="49"/>
    <col min="2590" max="2594" width="6.875" style="49"/>
    <col min="2595" max="2595" width="7.5" style="49"/>
    <col min="2596" max="2596" width="6.875" style="49"/>
    <col min="2597" max="2597" width="7.5" style="49"/>
    <col min="2598" max="2602" width="6.875" style="49"/>
    <col min="2603" max="2603" width="7.5" style="49"/>
    <col min="2604" max="2604" width="6.875" style="49"/>
    <col min="2605" max="2605" width="7.5" style="49"/>
    <col min="2606" max="2610" width="6.875" style="49"/>
    <col min="2611" max="2611" width="7.5" style="49"/>
    <col min="2612" max="2612" width="6.875" style="49"/>
    <col min="2613" max="2613" width="7.5" style="49"/>
    <col min="2614" max="2618" width="6.875" style="49"/>
    <col min="2619" max="2619" width="7.5" style="49"/>
    <col min="2620" max="2620" width="6.875" style="49"/>
    <col min="2621" max="2621" width="7.5" style="49"/>
    <col min="2622" max="2626" width="6.875" style="49"/>
    <col min="2627" max="2627" width="7.5" style="49"/>
    <col min="2628" max="2628" width="6.875" style="49"/>
    <col min="2629" max="2629" width="7.5" style="49"/>
    <col min="2630" max="2634" width="6.875" style="49"/>
    <col min="2635" max="2635" width="7.5" style="49"/>
    <col min="2636" max="2636" width="6.875" style="49"/>
    <col min="2637" max="2637" width="7.5" style="49"/>
    <col min="2638" max="2642" width="6.875" style="49"/>
    <col min="2643" max="2643" width="7.5" style="49"/>
    <col min="2644" max="2644" width="6.875" style="49"/>
    <col min="2645" max="2645" width="7.5" style="49"/>
    <col min="2646" max="2650" width="6.875" style="49"/>
    <col min="2651" max="2651" width="7.5" style="49"/>
    <col min="2652" max="2652" width="6.875" style="49"/>
    <col min="2653" max="2653" width="7.5" style="49"/>
    <col min="2654" max="2658" width="6.875" style="49"/>
    <col min="2659" max="2659" width="7.5" style="49"/>
    <col min="2660" max="2660" width="6.875" style="49"/>
    <col min="2661" max="2661" width="7.5" style="49"/>
    <col min="2662" max="2666" width="6.875" style="49"/>
    <col min="2667" max="2667" width="7.5" style="49"/>
    <col min="2668" max="2668" width="6.875" style="49"/>
    <col min="2669" max="2669" width="7.5" style="49"/>
    <col min="2670" max="2674" width="6.875" style="49"/>
    <col min="2675" max="2675" width="7.5" style="49"/>
    <col min="2676" max="2676" width="6.875" style="49"/>
    <col min="2677" max="2677" width="7.5" style="49"/>
    <col min="2678" max="2682" width="6.875" style="49"/>
    <col min="2683" max="2683" width="7.5" style="49"/>
    <col min="2684" max="2684" width="6.875" style="49"/>
    <col min="2685" max="2685" width="7.5" style="49"/>
    <col min="2686" max="2690" width="6.875" style="49"/>
    <col min="2691" max="2691" width="7.5" style="49"/>
    <col min="2692" max="2692" width="6.875" style="49"/>
    <col min="2693" max="2693" width="7.5" style="49"/>
    <col min="2694" max="2698" width="6.875" style="49"/>
    <col min="2699" max="2699" width="7.5" style="49"/>
    <col min="2700" max="2700" width="6.875" style="49"/>
    <col min="2701" max="2701" width="7.5" style="49"/>
    <col min="2702" max="2706" width="6.875" style="49"/>
    <col min="2707" max="2707" width="7.5" style="49"/>
    <col min="2708" max="2708" width="6.875" style="49"/>
    <col min="2709" max="2709" width="7.5" style="49"/>
    <col min="2710" max="2714" width="6.875" style="49"/>
    <col min="2715" max="2715" width="7.5" style="49"/>
    <col min="2716" max="2716" width="6.875" style="49"/>
    <col min="2717" max="2717" width="7.5" style="49"/>
    <col min="2718" max="2722" width="6.875" style="49"/>
    <col min="2723" max="2723" width="7.5" style="49"/>
    <col min="2724" max="2724" width="6.875" style="49"/>
    <col min="2725" max="2725" width="7.5" style="49"/>
    <col min="2726" max="2730" width="6.875" style="49"/>
    <col min="2731" max="2731" width="7.5" style="49"/>
    <col min="2732" max="2732" width="6.875" style="49"/>
    <col min="2733" max="2733" width="7.5" style="49"/>
    <col min="2734" max="2738" width="6.875" style="49"/>
    <col min="2739" max="2739" width="7.5" style="49"/>
    <col min="2740" max="2740" width="6.875" style="49"/>
    <col min="2741" max="2741" width="7.5" style="49"/>
    <col min="2742" max="2746" width="6.875" style="49"/>
    <col min="2747" max="2747" width="7.5" style="49"/>
    <col min="2748" max="2748" width="6.875" style="49"/>
    <col min="2749" max="2749" width="7.5" style="49"/>
    <col min="2750" max="2754" width="6.875" style="49"/>
    <col min="2755" max="2755" width="7.5" style="49"/>
    <col min="2756" max="2756" width="6.875" style="49"/>
    <col min="2757" max="2757" width="7.5" style="49"/>
    <col min="2758" max="2762" width="6.875" style="49"/>
    <col min="2763" max="2763" width="7.5" style="49"/>
    <col min="2764" max="2764" width="6.875" style="49"/>
    <col min="2765" max="2765" width="7.5" style="49"/>
    <col min="2766" max="2770" width="6.875" style="49"/>
    <col min="2771" max="2771" width="7.5" style="49"/>
    <col min="2772" max="2772" width="6.875" style="49"/>
    <col min="2773" max="2773" width="7.5" style="49"/>
    <col min="2774" max="2778" width="6.875" style="49"/>
    <col min="2779" max="2779" width="7.5" style="49"/>
    <col min="2780" max="2780" width="6.875" style="49"/>
    <col min="2781" max="2781" width="7.5" style="49"/>
    <col min="2782" max="2786" width="6.875" style="49"/>
    <col min="2787" max="2787" width="7.5" style="49"/>
    <col min="2788" max="2788" width="6.875" style="49"/>
    <col min="2789" max="2789" width="7.5" style="49"/>
    <col min="2790" max="2794" width="6.875" style="49"/>
    <col min="2795" max="2795" width="7.5" style="49"/>
    <col min="2796" max="2796" width="6.875" style="49"/>
    <col min="2797" max="2797" width="7.5" style="49"/>
    <col min="2798" max="2802" width="6.875" style="49"/>
    <col min="2803" max="2803" width="7.5" style="49"/>
    <col min="2804" max="2804" width="6.875" style="49"/>
    <col min="2805" max="2805" width="7.5" style="49"/>
    <col min="2806" max="2810" width="6.875" style="49"/>
    <col min="2811" max="2811" width="7.5" style="49"/>
    <col min="2812" max="2812" width="6.875" style="49"/>
    <col min="2813" max="2813" width="7.5" style="49"/>
    <col min="2814" max="2818" width="6.875" style="49"/>
    <col min="2819" max="2819" width="7.5" style="49"/>
    <col min="2820" max="2820" width="6.875" style="49"/>
    <col min="2821" max="2821" width="7.5" style="49"/>
    <col min="2822" max="2826" width="6.875" style="49"/>
    <col min="2827" max="2827" width="7.5" style="49"/>
    <col min="2828" max="2828" width="6.875" style="49"/>
    <col min="2829" max="2829" width="7.5" style="49"/>
    <col min="2830" max="2834" width="6.875" style="49"/>
    <col min="2835" max="2835" width="7.5" style="49"/>
    <col min="2836" max="2836" width="6.875" style="49"/>
    <col min="2837" max="2837" width="7.5" style="49"/>
    <col min="2838" max="2842" width="6.875" style="49"/>
    <col min="2843" max="2843" width="7.5" style="49"/>
    <col min="2844" max="2844" width="6.875" style="49"/>
    <col min="2845" max="2845" width="7.5" style="49"/>
    <col min="2846" max="2850" width="6.875" style="49"/>
    <col min="2851" max="2851" width="7.5" style="49"/>
    <col min="2852" max="2852" width="6.875" style="49"/>
    <col min="2853" max="2853" width="7.5" style="49"/>
    <col min="2854" max="2858" width="6.875" style="49"/>
    <col min="2859" max="2859" width="7.5" style="49"/>
    <col min="2860" max="2860" width="6.875" style="49"/>
    <col min="2861" max="2861" width="7.5" style="49"/>
    <col min="2862" max="2866" width="6.875" style="49"/>
    <col min="2867" max="2867" width="7.5" style="49"/>
    <col min="2868" max="2868" width="6.875" style="49"/>
    <col min="2869" max="2869" width="7.5" style="49"/>
    <col min="2870" max="2874" width="6.875" style="49"/>
    <col min="2875" max="2875" width="7.5" style="49"/>
    <col min="2876" max="2876" width="6.875" style="49"/>
    <col min="2877" max="2877" width="7.5" style="49"/>
    <col min="2878" max="2882" width="6.875" style="49"/>
    <col min="2883" max="2883" width="7.5" style="49"/>
    <col min="2884" max="2884" width="6.875" style="49"/>
    <col min="2885" max="2885" width="7.5" style="49"/>
    <col min="2886" max="2890" width="6.875" style="49"/>
    <col min="2891" max="2891" width="7.5" style="49"/>
    <col min="2892" max="2892" width="6.875" style="49"/>
    <col min="2893" max="2893" width="7.5" style="49"/>
    <col min="2894" max="2898" width="6.875" style="49"/>
    <col min="2899" max="2899" width="7.5" style="49"/>
    <col min="2900" max="2900" width="6.875" style="49"/>
    <col min="2901" max="2901" width="7.5" style="49"/>
    <col min="2902" max="2906" width="6.875" style="49"/>
    <col min="2907" max="2907" width="7.5" style="49"/>
    <col min="2908" max="2908" width="6.875" style="49"/>
    <col min="2909" max="2909" width="7.5" style="49"/>
    <col min="2910" max="2914" width="6.875" style="49"/>
    <col min="2915" max="2915" width="7.5" style="49"/>
    <col min="2916" max="2916" width="6.875" style="49"/>
    <col min="2917" max="2917" width="7.5" style="49"/>
    <col min="2918" max="2922" width="6.875" style="49"/>
    <col min="2923" max="2923" width="7.5" style="49"/>
    <col min="2924" max="2924" width="6.875" style="49"/>
    <col min="2925" max="2925" width="7.5" style="49"/>
    <col min="2926" max="2930" width="6.875" style="49"/>
    <col min="2931" max="2931" width="7.5" style="49"/>
    <col min="2932" max="2932" width="6.875" style="49"/>
    <col min="2933" max="2933" width="7.5" style="49"/>
    <col min="2934" max="2938" width="6.875" style="49"/>
    <col min="2939" max="2939" width="7.5" style="49"/>
    <col min="2940" max="2940" width="6.875" style="49"/>
    <col min="2941" max="2941" width="7.5" style="49"/>
    <col min="2942" max="2946" width="6.875" style="49"/>
    <col min="2947" max="2947" width="7.5" style="49"/>
    <col min="2948" max="2948" width="6.875" style="49"/>
    <col min="2949" max="2949" width="7.5" style="49"/>
    <col min="2950" max="2954" width="6.875" style="49"/>
    <col min="2955" max="2955" width="7.5" style="49"/>
    <col min="2956" max="2956" width="6.875" style="49"/>
    <col min="2957" max="2957" width="7.5" style="49"/>
    <col min="2958" max="2962" width="6.875" style="49"/>
    <col min="2963" max="2963" width="7.5" style="49"/>
    <col min="2964" max="2964" width="6.875" style="49"/>
    <col min="2965" max="2965" width="7.5" style="49"/>
    <col min="2966" max="2970" width="6.875" style="49"/>
    <col min="2971" max="2971" width="7.5" style="49"/>
    <col min="2972" max="2972" width="6.875" style="49"/>
    <col min="2973" max="2973" width="7.5" style="49"/>
    <col min="2974" max="2978" width="6.875" style="49"/>
    <col min="2979" max="2979" width="7.5" style="49"/>
    <col min="2980" max="2980" width="6.875" style="49"/>
    <col min="2981" max="2981" width="7.5" style="49"/>
    <col min="2982" max="2986" width="6.875" style="49"/>
    <col min="2987" max="2987" width="7.5" style="49"/>
    <col min="2988" max="2988" width="6.875" style="49"/>
    <col min="2989" max="2989" width="7.5" style="49"/>
    <col min="2990" max="2994" width="6.875" style="49"/>
    <col min="2995" max="2995" width="7.5" style="49"/>
    <col min="2996" max="2996" width="6.875" style="49"/>
    <col min="2997" max="2997" width="7.5" style="49"/>
    <col min="2998" max="3002" width="6.875" style="49"/>
    <col min="3003" max="3003" width="7.5" style="49"/>
    <col min="3004" max="3004" width="6.875" style="49"/>
    <col min="3005" max="3005" width="7.5" style="49"/>
    <col min="3006" max="3010" width="6.875" style="49"/>
    <col min="3011" max="3011" width="7.5" style="49"/>
    <col min="3012" max="3012" width="6.875" style="49"/>
    <col min="3013" max="3013" width="7.5" style="49"/>
    <col min="3014" max="3018" width="6.875" style="49"/>
    <col min="3019" max="3019" width="7.5" style="49"/>
    <col min="3020" max="3020" width="6.875" style="49"/>
    <col min="3021" max="3021" width="7.5" style="49"/>
    <col min="3022" max="3026" width="6.875" style="49"/>
    <col min="3027" max="3027" width="7.5" style="49"/>
    <col min="3028" max="3028" width="6.875" style="49"/>
    <col min="3029" max="3029" width="7.5" style="49"/>
    <col min="3030" max="3034" width="6.875" style="49"/>
    <col min="3035" max="3035" width="7.5" style="49"/>
    <col min="3036" max="3036" width="6.875" style="49"/>
    <col min="3037" max="3037" width="7.5" style="49"/>
    <col min="3038" max="3042" width="6.875" style="49"/>
    <col min="3043" max="3043" width="7.5" style="49"/>
    <col min="3044" max="3044" width="6.875" style="49"/>
    <col min="3045" max="3045" width="7.5" style="49"/>
    <col min="3046" max="3050" width="6.875" style="49"/>
    <col min="3051" max="3051" width="7.5" style="49"/>
    <col min="3052" max="3052" width="6.875" style="49"/>
    <col min="3053" max="3053" width="7.5" style="49"/>
    <col min="3054" max="3058" width="6.875" style="49"/>
    <col min="3059" max="3059" width="7.5" style="49"/>
    <col min="3060" max="3060" width="6.875" style="49"/>
    <col min="3061" max="3061" width="7.5" style="49"/>
    <col min="3062" max="3066" width="6.875" style="49"/>
    <col min="3067" max="3067" width="7.5" style="49"/>
    <col min="3068" max="3068" width="6.875" style="49"/>
    <col min="3069" max="3069" width="7.5" style="49"/>
    <col min="3070" max="3074" width="6.875" style="49"/>
    <col min="3075" max="3075" width="7.5" style="49"/>
    <col min="3076" max="3076" width="6.875" style="49"/>
    <col min="3077" max="3077" width="7.5" style="49"/>
    <col min="3078" max="3082" width="6.875" style="49"/>
    <col min="3083" max="3083" width="7.5" style="49"/>
    <col min="3084" max="3084" width="6.875" style="49"/>
    <col min="3085" max="3085" width="7.5" style="49"/>
    <col min="3086" max="3090" width="6.875" style="49"/>
    <col min="3091" max="3091" width="7.5" style="49"/>
    <col min="3092" max="3092" width="6.875" style="49"/>
    <col min="3093" max="3093" width="7.5" style="49"/>
    <col min="3094" max="3098" width="6.875" style="49"/>
    <col min="3099" max="3099" width="7.5" style="49"/>
    <col min="3100" max="3100" width="6.875" style="49"/>
    <col min="3101" max="3101" width="7.5" style="49"/>
    <col min="3102" max="3106" width="6.875" style="49"/>
    <col min="3107" max="3107" width="7.5" style="49"/>
    <col min="3108" max="3108" width="6.875" style="49"/>
    <col min="3109" max="3109" width="7.5" style="49"/>
    <col min="3110" max="3114" width="6.875" style="49"/>
    <col min="3115" max="3115" width="7.5" style="49"/>
    <col min="3116" max="3116" width="6.875" style="49"/>
    <col min="3117" max="3117" width="7.5" style="49"/>
    <col min="3118" max="3122" width="6.875" style="49"/>
    <col min="3123" max="3123" width="7.5" style="49"/>
    <col min="3124" max="3124" width="6.875" style="49"/>
    <col min="3125" max="3125" width="7.5" style="49"/>
    <col min="3126" max="3130" width="6.875" style="49"/>
    <col min="3131" max="3131" width="7.5" style="49"/>
    <col min="3132" max="3132" width="6.875" style="49"/>
    <col min="3133" max="3133" width="7.5" style="49"/>
    <col min="3134" max="3138" width="6.875" style="49"/>
    <col min="3139" max="3139" width="7.5" style="49"/>
    <col min="3140" max="3140" width="6.875" style="49"/>
    <col min="3141" max="3141" width="7.5" style="49"/>
    <col min="3142" max="3146" width="6.875" style="49"/>
    <col min="3147" max="3147" width="7.5" style="49"/>
    <col min="3148" max="3148" width="6.875" style="49"/>
    <col min="3149" max="3149" width="7.5" style="49"/>
    <col min="3150" max="3154" width="6.875" style="49"/>
    <col min="3155" max="3155" width="7.5" style="49"/>
    <col min="3156" max="3156" width="6.875" style="49"/>
    <col min="3157" max="3157" width="7.5" style="49"/>
    <col min="3158" max="3162" width="6.875" style="49"/>
    <col min="3163" max="3163" width="7.5" style="49"/>
    <col min="3164" max="3164" width="6.875" style="49"/>
    <col min="3165" max="3165" width="7.5" style="49"/>
    <col min="3166" max="3170" width="6.875" style="49"/>
    <col min="3171" max="3171" width="7.5" style="49"/>
    <col min="3172" max="3172" width="6.875" style="49"/>
    <col min="3173" max="3173" width="7.5" style="49"/>
    <col min="3174" max="3178" width="6.875" style="49"/>
    <col min="3179" max="3179" width="7.5" style="49"/>
    <col min="3180" max="3180" width="6.875" style="49"/>
    <col min="3181" max="3181" width="7.5" style="49"/>
    <col min="3182" max="3186" width="6.875" style="49"/>
    <col min="3187" max="3187" width="7.5" style="49"/>
    <col min="3188" max="3188" width="6.875" style="49"/>
    <col min="3189" max="3189" width="7.5" style="49"/>
    <col min="3190" max="3194" width="6.875" style="49"/>
    <col min="3195" max="3195" width="7.5" style="49"/>
    <col min="3196" max="3196" width="6.875" style="49"/>
    <col min="3197" max="3197" width="7.5" style="49"/>
    <col min="3198" max="3202" width="6.875" style="49"/>
    <col min="3203" max="3203" width="7.5" style="49"/>
    <col min="3204" max="3204" width="6.875" style="49"/>
    <col min="3205" max="3205" width="7.5" style="49"/>
    <col min="3206" max="3210" width="6.875" style="49"/>
    <col min="3211" max="3211" width="7.5" style="49"/>
    <col min="3212" max="3212" width="6.875" style="49"/>
    <col min="3213" max="3213" width="7.5" style="49"/>
    <col min="3214" max="3218" width="6.875" style="49"/>
    <col min="3219" max="3219" width="7.5" style="49"/>
    <col min="3220" max="3220" width="6.875" style="49"/>
    <col min="3221" max="3221" width="7.5" style="49"/>
    <col min="3222" max="3226" width="6.875" style="49"/>
    <col min="3227" max="3227" width="7.5" style="49"/>
    <col min="3228" max="3228" width="6.875" style="49"/>
    <col min="3229" max="3229" width="7.5" style="49"/>
    <col min="3230" max="3234" width="6.875" style="49"/>
    <col min="3235" max="3235" width="7.5" style="49"/>
    <col min="3236" max="3236" width="6.875" style="49"/>
    <col min="3237" max="3237" width="7.5" style="49"/>
    <col min="3238" max="3242" width="6.875" style="49"/>
    <col min="3243" max="3243" width="7.5" style="49"/>
    <col min="3244" max="3244" width="6.875" style="49"/>
    <col min="3245" max="3245" width="7.5" style="49"/>
    <col min="3246" max="3250" width="6.875" style="49"/>
    <col min="3251" max="3251" width="7.5" style="49"/>
    <col min="3252" max="3252" width="6.875" style="49"/>
    <col min="3253" max="3253" width="7.5" style="49"/>
    <col min="3254" max="3258" width="6.875" style="49"/>
    <col min="3259" max="3259" width="7.5" style="49"/>
    <col min="3260" max="3260" width="6.875" style="49"/>
    <col min="3261" max="3261" width="7.5" style="49"/>
    <col min="3262" max="3266" width="6.875" style="49"/>
    <col min="3267" max="3267" width="7.5" style="49"/>
    <col min="3268" max="3268" width="6.875" style="49"/>
    <col min="3269" max="3269" width="7.5" style="49"/>
    <col min="3270" max="3274" width="6.875" style="49"/>
    <col min="3275" max="3275" width="7.5" style="49"/>
    <col min="3276" max="3276" width="6.875" style="49"/>
    <col min="3277" max="3277" width="7.5" style="49"/>
    <col min="3278" max="3282" width="6.875" style="49"/>
    <col min="3283" max="3283" width="7.5" style="49"/>
    <col min="3284" max="3284" width="6.875" style="49"/>
    <col min="3285" max="3285" width="7.5" style="49"/>
    <col min="3286" max="3290" width="6.875" style="49"/>
    <col min="3291" max="3291" width="7.5" style="49"/>
    <col min="3292" max="3292" width="6.875" style="49"/>
    <col min="3293" max="3293" width="7.5" style="49"/>
    <col min="3294" max="3298" width="6.875" style="49"/>
    <col min="3299" max="3299" width="7.5" style="49"/>
    <col min="3300" max="3300" width="6.875" style="49"/>
    <col min="3301" max="3301" width="7.5" style="49"/>
    <col min="3302" max="3306" width="6.875" style="49"/>
    <col min="3307" max="3307" width="7.5" style="49"/>
    <col min="3308" max="3308" width="6.875" style="49"/>
    <col min="3309" max="3309" width="7.5" style="49"/>
    <col min="3310" max="3314" width="6.875" style="49"/>
    <col min="3315" max="3315" width="7.5" style="49"/>
    <col min="3316" max="3316" width="6.875" style="49"/>
    <col min="3317" max="3317" width="7.5" style="49"/>
    <col min="3318" max="3322" width="6.875" style="49"/>
    <col min="3323" max="3323" width="7.5" style="49"/>
    <col min="3324" max="3324" width="6.875" style="49"/>
    <col min="3325" max="3325" width="7.5" style="49"/>
    <col min="3326" max="3330" width="6.875" style="49"/>
    <col min="3331" max="3331" width="7.5" style="49"/>
    <col min="3332" max="3332" width="6.875" style="49"/>
    <col min="3333" max="3333" width="7.5" style="49"/>
    <col min="3334" max="3338" width="6.875" style="49"/>
    <col min="3339" max="3339" width="7.5" style="49"/>
    <col min="3340" max="3340" width="6.875" style="49"/>
    <col min="3341" max="3341" width="7.5" style="49"/>
    <col min="3342" max="3346" width="6.875" style="49"/>
    <col min="3347" max="3347" width="7.5" style="49"/>
    <col min="3348" max="3348" width="6.875" style="49"/>
    <col min="3349" max="3349" width="7.5" style="49"/>
    <col min="3350" max="3354" width="6.875" style="49"/>
    <col min="3355" max="3355" width="7.5" style="49"/>
    <col min="3356" max="3356" width="6.875" style="49"/>
    <col min="3357" max="3357" width="7.5" style="49"/>
    <col min="3358" max="3362" width="6.875" style="49"/>
    <col min="3363" max="3363" width="7.5" style="49"/>
    <col min="3364" max="3364" width="6.875" style="49"/>
    <col min="3365" max="3365" width="7.5" style="49"/>
    <col min="3366" max="3370" width="6.875" style="49"/>
    <col min="3371" max="3371" width="7.5" style="49"/>
    <col min="3372" max="3372" width="6.875" style="49"/>
    <col min="3373" max="3373" width="7.5" style="49"/>
    <col min="3374" max="3378" width="6.875" style="49"/>
    <col min="3379" max="3379" width="7.5" style="49"/>
    <col min="3380" max="3380" width="6.875" style="49"/>
    <col min="3381" max="3381" width="7.5" style="49"/>
    <col min="3382" max="3386" width="6.875" style="49"/>
    <col min="3387" max="3387" width="7.5" style="49"/>
    <col min="3388" max="3388" width="6.875" style="49"/>
    <col min="3389" max="3389" width="7.5" style="49"/>
    <col min="3390" max="3394" width="6.875" style="49"/>
    <col min="3395" max="3395" width="7.5" style="49"/>
    <col min="3396" max="3396" width="6.875" style="49"/>
    <col min="3397" max="3397" width="7.5" style="49"/>
    <col min="3398" max="3402" width="6.875" style="49"/>
    <col min="3403" max="3403" width="7.5" style="49"/>
    <col min="3404" max="3404" width="6.875" style="49"/>
    <col min="3405" max="3405" width="7.5" style="49"/>
    <col min="3406" max="3410" width="6.875" style="49"/>
    <col min="3411" max="3411" width="7.5" style="49"/>
    <col min="3412" max="3412" width="6.875" style="49"/>
    <col min="3413" max="3413" width="7.5" style="49"/>
    <col min="3414" max="3418" width="6.875" style="49"/>
    <col min="3419" max="3419" width="7.5" style="49"/>
    <col min="3420" max="3420" width="6.875" style="49"/>
    <col min="3421" max="3421" width="7.5" style="49"/>
    <col min="3422" max="3426" width="6.875" style="49"/>
    <col min="3427" max="3427" width="7.5" style="49"/>
    <col min="3428" max="3428" width="6.875" style="49"/>
    <col min="3429" max="3429" width="7.5" style="49"/>
    <col min="3430" max="3434" width="6.875" style="49"/>
    <col min="3435" max="3435" width="7.5" style="49"/>
    <col min="3436" max="3436" width="6.875" style="49"/>
    <col min="3437" max="3437" width="7.5" style="49"/>
    <col min="3438" max="3442" width="6.875" style="49"/>
    <col min="3443" max="3443" width="7.5" style="49"/>
    <col min="3444" max="3444" width="6.875" style="49"/>
    <col min="3445" max="3445" width="7.5" style="49"/>
    <col min="3446" max="3450" width="6.875" style="49"/>
    <col min="3451" max="3451" width="7.5" style="49"/>
    <col min="3452" max="3452" width="6.875" style="49"/>
    <col min="3453" max="3453" width="7.5" style="49"/>
    <col min="3454" max="3458" width="6.875" style="49"/>
    <col min="3459" max="3459" width="7.5" style="49"/>
    <col min="3460" max="3460" width="6.875" style="49"/>
    <col min="3461" max="3461" width="7.5" style="49"/>
    <col min="3462" max="3466" width="6.875" style="49"/>
    <col min="3467" max="3467" width="7.5" style="49"/>
    <col min="3468" max="3468" width="6.875" style="49"/>
    <col min="3469" max="3469" width="7.5" style="49"/>
    <col min="3470" max="3474" width="6.875" style="49"/>
    <col min="3475" max="3475" width="7.5" style="49"/>
    <col min="3476" max="3476" width="6.875" style="49"/>
    <col min="3477" max="3477" width="7.5" style="49"/>
    <col min="3478" max="3482" width="6.875" style="49"/>
    <col min="3483" max="3483" width="7.5" style="49"/>
    <col min="3484" max="3484" width="6.875" style="49"/>
    <col min="3485" max="3485" width="7.5" style="49"/>
    <col min="3486" max="3490" width="6.875" style="49"/>
    <col min="3491" max="3491" width="7.5" style="49"/>
    <col min="3492" max="3492" width="6.875" style="49"/>
    <col min="3493" max="3493" width="7.5" style="49"/>
    <col min="3494" max="3498" width="6.875" style="49"/>
    <col min="3499" max="3499" width="7.5" style="49"/>
    <col min="3500" max="3500" width="6.875" style="49"/>
    <col min="3501" max="3501" width="7.5" style="49"/>
    <col min="3502" max="3506" width="6.875" style="49"/>
    <col min="3507" max="3507" width="7.5" style="49"/>
    <col min="3508" max="3508" width="6.875" style="49"/>
    <col min="3509" max="3509" width="7.5" style="49"/>
    <col min="3510" max="3514" width="6.875" style="49"/>
    <col min="3515" max="3515" width="7.5" style="49"/>
    <col min="3516" max="3516" width="6.875" style="49"/>
    <col min="3517" max="3517" width="7.5" style="49"/>
    <col min="3518" max="3522" width="6.875" style="49"/>
    <col min="3523" max="3523" width="7.5" style="49"/>
    <col min="3524" max="3524" width="6.875" style="49"/>
    <col min="3525" max="3525" width="7.5" style="49"/>
    <col min="3526" max="3530" width="6.875" style="49"/>
    <col min="3531" max="3531" width="7.5" style="49"/>
    <col min="3532" max="3532" width="6.875" style="49"/>
    <col min="3533" max="3533" width="7.5" style="49"/>
    <col min="3534" max="3538" width="6.875" style="49"/>
    <col min="3539" max="3539" width="7.5" style="49"/>
    <col min="3540" max="3540" width="6.875" style="49"/>
    <col min="3541" max="3541" width="7.5" style="49"/>
    <col min="3542" max="3546" width="6.875" style="49"/>
    <col min="3547" max="3547" width="7.5" style="49"/>
    <col min="3548" max="3548" width="6.875" style="49"/>
    <col min="3549" max="3549" width="7.5" style="49"/>
    <col min="3550" max="3554" width="6.875" style="49"/>
    <col min="3555" max="3555" width="7.5" style="49"/>
    <col min="3556" max="3556" width="6.875" style="49"/>
    <col min="3557" max="3557" width="7.5" style="49"/>
    <col min="3558" max="3562" width="6.875" style="49"/>
    <col min="3563" max="3563" width="7.5" style="49"/>
    <col min="3564" max="3564" width="6.875" style="49"/>
    <col min="3565" max="3565" width="7.5" style="49"/>
    <col min="3566" max="3570" width="6.875" style="49"/>
    <col min="3571" max="3571" width="7.5" style="49"/>
    <col min="3572" max="3572" width="6.875" style="49"/>
    <col min="3573" max="3573" width="7.5" style="49"/>
    <col min="3574" max="3578" width="6.875" style="49"/>
    <col min="3579" max="3579" width="7.5" style="49"/>
    <col min="3580" max="3580" width="6.875" style="49"/>
    <col min="3581" max="3581" width="7.5" style="49"/>
    <col min="3582" max="3586" width="6.875" style="49"/>
    <col min="3587" max="3587" width="7.5" style="49"/>
    <col min="3588" max="3588" width="6.875" style="49"/>
    <col min="3589" max="3589" width="7.5" style="49"/>
    <col min="3590" max="3594" width="6.875" style="49"/>
    <col min="3595" max="3595" width="7.5" style="49"/>
    <col min="3596" max="3596" width="6.875" style="49"/>
    <col min="3597" max="3597" width="7.5" style="49"/>
    <col min="3598" max="3602" width="6.875" style="49"/>
    <col min="3603" max="3603" width="7.5" style="49"/>
    <col min="3604" max="3604" width="6.875" style="49"/>
    <col min="3605" max="3605" width="7.5" style="49"/>
    <col min="3606" max="3610" width="6.875" style="49"/>
    <col min="3611" max="3611" width="7.5" style="49"/>
    <col min="3612" max="3612" width="6.875" style="49"/>
    <col min="3613" max="3613" width="7.5" style="49"/>
    <col min="3614" max="3618" width="6.875" style="49"/>
    <col min="3619" max="3619" width="7.5" style="49"/>
    <col min="3620" max="3620" width="6.875" style="49"/>
    <col min="3621" max="3621" width="7.5" style="49"/>
    <col min="3622" max="3626" width="6.875" style="49"/>
    <col min="3627" max="3627" width="7.5" style="49"/>
    <col min="3628" max="3628" width="6.875" style="49"/>
    <col min="3629" max="3629" width="7.5" style="49"/>
    <col min="3630" max="3634" width="6.875" style="49"/>
    <col min="3635" max="3635" width="7.5" style="49"/>
    <col min="3636" max="3636" width="6.875" style="49"/>
    <col min="3637" max="3637" width="7.5" style="49"/>
    <col min="3638" max="3642" width="6.875" style="49"/>
    <col min="3643" max="3643" width="7.5" style="49"/>
    <col min="3644" max="3644" width="6.875" style="49"/>
    <col min="3645" max="3645" width="7.5" style="49"/>
    <col min="3646" max="3650" width="6.875" style="49"/>
    <col min="3651" max="3651" width="7.5" style="49"/>
    <col min="3652" max="3652" width="6.875" style="49"/>
    <col min="3653" max="3653" width="7.5" style="49"/>
    <col min="3654" max="3658" width="6.875" style="49"/>
    <col min="3659" max="3659" width="7.5" style="49"/>
    <col min="3660" max="3660" width="6.875" style="49"/>
    <col min="3661" max="3661" width="7.5" style="49"/>
    <col min="3662" max="3666" width="6.875" style="49"/>
    <col min="3667" max="3667" width="7.5" style="49"/>
    <col min="3668" max="3668" width="6.875" style="49"/>
    <col min="3669" max="3669" width="7.5" style="49"/>
    <col min="3670" max="3674" width="6.875" style="49"/>
    <col min="3675" max="3675" width="7.5" style="49"/>
    <col min="3676" max="3676" width="6.875" style="49"/>
    <col min="3677" max="3677" width="7.5" style="49"/>
    <col min="3678" max="3682" width="6.875" style="49"/>
    <col min="3683" max="3683" width="7.5" style="49"/>
    <col min="3684" max="3684" width="6.875" style="49"/>
    <col min="3685" max="3685" width="7.5" style="49"/>
    <col min="3686" max="3690" width="6.875" style="49"/>
    <col min="3691" max="3691" width="7.5" style="49"/>
    <col min="3692" max="3692" width="6.875" style="49"/>
    <col min="3693" max="3693" width="7.5" style="49"/>
    <col min="3694" max="3698" width="6.875" style="49"/>
    <col min="3699" max="3699" width="7.5" style="49"/>
    <col min="3700" max="3700" width="6.875" style="49"/>
    <col min="3701" max="3701" width="7.5" style="49"/>
    <col min="3702" max="3706" width="6.875" style="49"/>
    <col min="3707" max="3707" width="7.5" style="49"/>
    <col min="3708" max="3708" width="6.875" style="49"/>
    <col min="3709" max="3709" width="7.5" style="49"/>
    <col min="3710" max="3714" width="6.875" style="49"/>
    <col min="3715" max="3715" width="7.5" style="49"/>
    <col min="3716" max="3716" width="6.875" style="49"/>
    <col min="3717" max="3717" width="7.5" style="49"/>
    <col min="3718" max="3722" width="6.875" style="49"/>
    <col min="3723" max="3723" width="7.5" style="49"/>
    <col min="3724" max="3724" width="6.875" style="49"/>
    <col min="3725" max="3725" width="7.5" style="49"/>
    <col min="3726" max="3730" width="6.875" style="49"/>
    <col min="3731" max="3731" width="7.5" style="49"/>
    <col min="3732" max="3732" width="6.875" style="49"/>
    <col min="3733" max="3733" width="7.5" style="49"/>
    <col min="3734" max="3738" width="6.875" style="49"/>
    <col min="3739" max="3739" width="7.5" style="49"/>
    <col min="3740" max="3740" width="6.875" style="49"/>
    <col min="3741" max="3741" width="7.5" style="49"/>
    <col min="3742" max="3746" width="6.875" style="49"/>
    <col min="3747" max="3747" width="7.5" style="49"/>
    <col min="3748" max="3748" width="6.875" style="49"/>
    <col min="3749" max="3749" width="7.5" style="49"/>
    <col min="3750" max="3754" width="6.875" style="49"/>
    <col min="3755" max="3755" width="7.5" style="49"/>
    <col min="3756" max="3756" width="6.875" style="49"/>
    <col min="3757" max="3757" width="7.5" style="49"/>
    <col min="3758" max="3762" width="6.875" style="49"/>
    <col min="3763" max="3763" width="7.5" style="49"/>
    <col min="3764" max="3764" width="6.875" style="49"/>
    <col min="3765" max="3765" width="7.5" style="49"/>
    <col min="3766" max="3770" width="6.875" style="49"/>
    <col min="3771" max="3771" width="7.5" style="49"/>
    <col min="3772" max="3772" width="6.875" style="49"/>
    <col min="3773" max="3773" width="7.5" style="49"/>
    <col min="3774" max="3778" width="6.875" style="49"/>
    <col min="3779" max="3779" width="7.5" style="49"/>
    <col min="3780" max="3780" width="6.875" style="49"/>
    <col min="3781" max="3781" width="7.5" style="49"/>
    <col min="3782" max="3786" width="6.875" style="49"/>
    <col min="3787" max="3787" width="7.5" style="49"/>
    <col min="3788" max="3788" width="6.875" style="49"/>
    <col min="3789" max="3789" width="7.5" style="49"/>
    <col min="3790" max="3794" width="6.875" style="49"/>
    <col min="3795" max="3795" width="7.5" style="49"/>
    <col min="3796" max="3796" width="6.875" style="49"/>
    <col min="3797" max="3797" width="7.5" style="49"/>
    <col min="3798" max="3802" width="6.875" style="49"/>
    <col min="3803" max="3803" width="7.5" style="49"/>
    <col min="3804" max="3804" width="6.875" style="49"/>
    <col min="3805" max="3805" width="7.5" style="49"/>
    <col min="3806" max="3810" width="6.875" style="49"/>
    <col min="3811" max="3811" width="7.5" style="49"/>
    <col min="3812" max="3812" width="6.875" style="49"/>
    <col min="3813" max="3813" width="7.5" style="49"/>
    <col min="3814" max="3818" width="6.875" style="49"/>
    <col min="3819" max="3819" width="7.5" style="49"/>
    <col min="3820" max="3820" width="6.875" style="49"/>
    <col min="3821" max="3821" width="7.5" style="49"/>
    <col min="3822" max="3826" width="6.875" style="49"/>
    <col min="3827" max="3827" width="7.5" style="49"/>
    <col min="3828" max="3828" width="6.875" style="49"/>
    <col min="3829" max="3829" width="7.5" style="49"/>
    <col min="3830" max="3834" width="6.875" style="49"/>
    <col min="3835" max="3835" width="7.5" style="49"/>
    <col min="3836" max="3836" width="6.875" style="49"/>
    <col min="3837" max="3837" width="7.5" style="49"/>
    <col min="3838" max="3842" width="6.875" style="49"/>
    <col min="3843" max="3843" width="7.5" style="49"/>
    <col min="3844" max="3844" width="6.875" style="49"/>
    <col min="3845" max="3845" width="7.5" style="49"/>
    <col min="3846" max="3850" width="6.875" style="49"/>
    <col min="3851" max="3851" width="7.5" style="49"/>
    <col min="3852" max="3852" width="6.875" style="49"/>
    <col min="3853" max="3853" width="7.5" style="49"/>
    <col min="3854" max="3858" width="6.875" style="49"/>
    <col min="3859" max="3859" width="7.5" style="49"/>
    <col min="3860" max="3860" width="6.875" style="49"/>
    <col min="3861" max="3861" width="7.5" style="49"/>
    <col min="3862" max="3866" width="6.875" style="49"/>
    <col min="3867" max="3867" width="7.5" style="49"/>
    <col min="3868" max="3868" width="6.875" style="49"/>
    <col min="3869" max="3869" width="7.5" style="49"/>
    <col min="3870" max="3874" width="6.875" style="49"/>
    <col min="3875" max="3875" width="7.5" style="49"/>
    <col min="3876" max="3876" width="6.875" style="49"/>
    <col min="3877" max="3877" width="7.5" style="49"/>
    <col min="3878" max="3882" width="6.875" style="49"/>
    <col min="3883" max="3883" width="7.5" style="49"/>
    <col min="3884" max="3884" width="6.875" style="49"/>
    <col min="3885" max="3885" width="7.5" style="49"/>
    <col min="3886" max="3890" width="6.875" style="49"/>
    <col min="3891" max="3891" width="7.5" style="49"/>
    <col min="3892" max="3892" width="6.875" style="49"/>
    <col min="3893" max="3893" width="7.5" style="49"/>
    <col min="3894" max="3898" width="6.875" style="49"/>
    <col min="3899" max="3899" width="7.5" style="49"/>
    <col min="3900" max="3900" width="6.875" style="49"/>
    <col min="3901" max="3901" width="7.5" style="49"/>
    <col min="3902" max="3906" width="6.875" style="49"/>
    <col min="3907" max="3907" width="7.5" style="49"/>
    <col min="3908" max="3908" width="6.875" style="49"/>
    <col min="3909" max="3909" width="7.5" style="49"/>
    <col min="3910" max="3914" width="6.875" style="49"/>
    <col min="3915" max="3915" width="7.5" style="49"/>
    <col min="3916" max="3916" width="6.875" style="49"/>
    <col min="3917" max="3917" width="7.5" style="49"/>
    <col min="3918" max="3922" width="6.875" style="49"/>
    <col min="3923" max="3923" width="7.5" style="49"/>
    <col min="3924" max="3924" width="6.875" style="49"/>
    <col min="3925" max="3925" width="7.5" style="49"/>
    <col min="3926" max="3930" width="6.875" style="49"/>
    <col min="3931" max="3931" width="7.5" style="49"/>
    <col min="3932" max="3932" width="6.875" style="49"/>
    <col min="3933" max="3933" width="7.5" style="49"/>
    <col min="3934" max="3938" width="6.875" style="49"/>
    <col min="3939" max="3939" width="7.5" style="49"/>
    <col min="3940" max="3940" width="6.875" style="49"/>
    <col min="3941" max="3941" width="7.5" style="49"/>
    <col min="3942" max="3946" width="6.875" style="49"/>
    <col min="3947" max="3947" width="7.5" style="49"/>
    <col min="3948" max="3948" width="6.875" style="49"/>
    <col min="3949" max="3949" width="7.5" style="49"/>
    <col min="3950" max="3954" width="6.875" style="49"/>
    <col min="3955" max="3955" width="7.5" style="49"/>
    <col min="3956" max="3956" width="6.875" style="49"/>
    <col min="3957" max="3957" width="7.5" style="49"/>
    <col min="3958" max="3962" width="6.875" style="49"/>
    <col min="3963" max="3963" width="7.5" style="49"/>
    <col min="3964" max="3964" width="6.875" style="49"/>
    <col min="3965" max="3965" width="7.5" style="49"/>
    <col min="3966" max="3970" width="6.875" style="49"/>
    <col min="3971" max="3971" width="7.5" style="49"/>
    <col min="3972" max="3972" width="6.875" style="49"/>
    <col min="3973" max="3973" width="7.5" style="49"/>
    <col min="3974" max="3978" width="6.875" style="49"/>
    <col min="3979" max="3979" width="7.5" style="49"/>
    <col min="3980" max="3980" width="6.875" style="49"/>
    <col min="3981" max="3981" width="7.5" style="49"/>
    <col min="3982" max="3986" width="6.875" style="49"/>
    <col min="3987" max="3987" width="7.5" style="49"/>
    <col min="3988" max="3988" width="6.875" style="49"/>
    <col min="3989" max="3989" width="7.5" style="49"/>
    <col min="3990" max="3994" width="6.875" style="49"/>
    <col min="3995" max="3995" width="7.5" style="49"/>
    <col min="3996" max="3996" width="6.875" style="49"/>
    <col min="3997" max="3997" width="7.5" style="49"/>
    <col min="3998" max="4002" width="6.875" style="49"/>
    <col min="4003" max="4003" width="7.5" style="49"/>
    <col min="4004" max="4004" width="6.875" style="49"/>
    <col min="4005" max="4005" width="7.5" style="49"/>
    <col min="4006" max="4010" width="6.875" style="49"/>
    <col min="4011" max="4011" width="7.5" style="49"/>
    <col min="4012" max="4012" width="6.875" style="49"/>
    <col min="4013" max="4013" width="7.5" style="49"/>
    <col min="4014" max="4018" width="6.875" style="49"/>
    <col min="4019" max="4019" width="7.5" style="49"/>
    <col min="4020" max="4020" width="6.875" style="49"/>
    <col min="4021" max="4021" width="7.5" style="49"/>
    <col min="4022" max="4026" width="6.875" style="49"/>
    <col min="4027" max="4027" width="7.5" style="49"/>
    <col min="4028" max="4028" width="6.875" style="49"/>
    <col min="4029" max="4029" width="7.5" style="49"/>
    <col min="4030" max="4034" width="6.875" style="49"/>
    <col min="4035" max="4035" width="7.5" style="49"/>
    <col min="4036" max="4036" width="6.875" style="49"/>
    <col min="4037" max="4037" width="7.5" style="49"/>
    <col min="4038" max="4042" width="6.875" style="49"/>
    <col min="4043" max="4043" width="7.5" style="49"/>
    <col min="4044" max="4044" width="6.875" style="49"/>
    <col min="4045" max="4045" width="7.5" style="49"/>
    <col min="4046" max="4050" width="6.875" style="49"/>
    <col min="4051" max="4051" width="7.5" style="49"/>
    <col min="4052" max="4052" width="6.875" style="49"/>
    <col min="4053" max="4053" width="7.5" style="49"/>
    <col min="4054" max="4058" width="6.875" style="49"/>
    <col min="4059" max="4059" width="7.5" style="49"/>
    <col min="4060" max="4060" width="6.875" style="49"/>
    <col min="4061" max="4061" width="7.5" style="49"/>
    <col min="4062" max="4066" width="6.875" style="49"/>
    <col min="4067" max="4067" width="7.5" style="49"/>
    <col min="4068" max="4068" width="6.875" style="49"/>
    <col min="4069" max="4069" width="7.5" style="49"/>
    <col min="4070" max="4074" width="6.875" style="49"/>
    <col min="4075" max="4075" width="7.5" style="49"/>
    <col min="4076" max="4076" width="6.875" style="49"/>
    <col min="4077" max="4077" width="7.5" style="49"/>
    <col min="4078" max="4082" width="6.875" style="49"/>
    <col min="4083" max="4083" width="7.5" style="49"/>
    <col min="4084" max="4084" width="6.875" style="49"/>
    <col min="4085" max="4085" width="7.5" style="49"/>
    <col min="4086" max="4090" width="6.875" style="49"/>
    <col min="4091" max="4091" width="7.5" style="49"/>
    <col min="4092" max="4092" width="6.875" style="49"/>
    <col min="4093" max="4093" width="7.5" style="49"/>
    <col min="4094" max="4098" width="6.875" style="49"/>
    <col min="4099" max="4099" width="7.5" style="49"/>
    <col min="4100" max="4100" width="6.875" style="49"/>
    <col min="4101" max="4101" width="7.5" style="49"/>
    <col min="4102" max="4106" width="6.875" style="49"/>
    <col min="4107" max="4107" width="7.5" style="49"/>
    <col min="4108" max="4108" width="6.875" style="49"/>
    <col min="4109" max="4109" width="7.5" style="49"/>
    <col min="4110" max="4114" width="6.875" style="49"/>
    <col min="4115" max="4115" width="7.5" style="49"/>
    <col min="4116" max="4116" width="6.875" style="49"/>
    <col min="4117" max="4117" width="7.5" style="49"/>
    <col min="4118" max="4122" width="6.875" style="49"/>
    <col min="4123" max="4123" width="7.5" style="49"/>
    <col min="4124" max="4124" width="6.875" style="49"/>
    <col min="4125" max="4125" width="7.5" style="49"/>
    <col min="4126" max="4130" width="6.875" style="49"/>
    <col min="4131" max="4131" width="7.5" style="49"/>
    <col min="4132" max="4132" width="6.875" style="49"/>
    <col min="4133" max="4133" width="7.5" style="49"/>
    <col min="4134" max="4138" width="6.875" style="49"/>
    <col min="4139" max="4139" width="7.5" style="49"/>
    <col min="4140" max="4140" width="6.875" style="49"/>
    <col min="4141" max="4141" width="7.5" style="49"/>
    <col min="4142" max="4146" width="6.875" style="49"/>
    <col min="4147" max="4147" width="7.5" style="49"/>
    <col min="4148" max="4148" width="6.875" style="49"/>
    <col min="4149" max="4149" width="7.5" style="49"/>
    <col min="4150" max="4154" width="6.875" style="49"/>
    <col min="4155" max="4155" width="7.5" style="49"/>
    <col min="4156" max="4156" width="6.875" style="49"/>
    <col min="4157" max="4157" width="7.5" style="49"/>
    <col min="4158" max="4162" width="6.875" style="49"/>
    <col min="4163" max="4163" width="7.5" style="49"/>
    <col min="4164" max="4164" width="6.875" style="49"/>
    <col min="4165" max="4165" width="7.5" style="49"/>
    <col min="4166" max="4170" width="6.875" style="49"/>
    <col min="4171" max="4171" width="7.5" style="49"/>
    <col min="4172" max="4172" width="6.875" style="49"/>
    <col min="4173" max="4173" width="7.5" style="49"/>
    <col min="4174" max="4178" width="6.875" style="49"/>
    <col min="4179" max="4179" width="7.5" style="49"/>
    <col min="4180" max="4180" width="6.875" style="49"/>
    <col min="4181" max="4181" width="7.5" style="49"/>
    <col min="4182" max="4186" width="6.875" style="49"/>
    <col min="4187" max="4187" width="7.5" style="49"/>
    <col min="4188" max="4188" width="6.875" style="49"/>
    <col min="4189" max="4189" width="7.5" style="49"/>
    <col min="4190" max="4194" width="6.875" style="49"/>
    <col min="4195" max="4195" width="7.5" style="49"/>
    <col min="4196" max="4196" width="6.875" style="49"/>
    <col min="4197" max="4197" width="7.5" style="49"/>
    <col min="4198" max="4202" width="6.875" style="49"/>
    <col min="4203" max="4203" width="7.5" style="49"/>
    <col min="4204" max="4204" width="6.875" style="49"/>
    <col min="4205" max="4205" width="7.5" style="49"/>
    <col min="4206" max="4210" width="6.875" style="49"/>
    <col min="4211" max="4211" width="7.5" style="49"/>
    <col min="4212" max="4212" width="6.875" style="49"/>
    <col min="4213" max="4213" width="7.5" style="49"/>
    <col min="4214" max="4218" width="6.875" style="49"/>
    <col min="4219" max="4219" width="7.5" style="49"/>
    <col min="4220" max="4220" width="6.875" style="49"/>
    <col min="4221" max="4221" width="7.5" style="49"/>
    <col min="4222" max="4226" width="6.875" style="49"/>
    <col min="4227" max="4227" width="7.5" style="49"/>
    <col min="4228" max="4228" width="6.875" style="49"/>
    <col min="4229" max="4229" width="7.5" style="49"/>
    <col min="4230" max="4234" width="6.875" style="49"/>
    <col min="4235" max="4235" width="7.5" style="49"/>
    <col min="4236" max="4236" width="6.875" style="49"/>
    <col min="4237" max="4237" width="7.5" style="49"/>
    <col min="4238" max="4242" width="6.875" style="49"/>
    <col min="4243" max="4243" width="7.5" style="49"/>
    <col min="4244" max="4244" width="6.875" style="49"/>
    <col min="4245" max="4245" width="7.5" style="49"/>
    <col min="4246" max="4250" width="6.875" style="49"/>
    <col min="4251" max="4251" width="7.5" style="49"/>
    <col min="4252" max="4252" width="6.875" style="49"/>
    <col min="4253" max="4253" width="7.5" style="49"/>
    <col min="4254" max="4258" width="6.875" style="49"/>
    <col min="4259" max="4259" width="7.5" style="49"/>
    <col min="4260" max="4260" width="6.875" style="49"/>
    <col min="4261" max="4261" width="7.5" style="49"/>
    <col min="4262" max="4266" width="6.875" style="49"/>
    <col min="4267" max="4267" width="7.5" style="49"/>
    <col min="4268" max="4268" width="6.875" style="49"/>
    <col min="4269" max="4269" width="7.5" style="49"/>
    <col min="4270" max="4274" width="6.875" style="49"/>
    <col min="4275" max="4275" width="7.5" style="49"/>
    <col min="4276" max="4276" width="6.875" style="49"/>
    <col min="4277" max="4277" width="7.5" style="49"/>
    <col min="4278" max="4282" width="6.875" style="49"/>
    <col min="4283" max="4283" width="7.5" style="49"/>
    <col min="4284" max="4284" width="6.875" style="49"/>
    <col min="4285" max="4285" width="7.5" style="49"/>
    <col min="4286" max="4290" width="6.875" style="49"/>
    <col min="4291" max="4291" width="7.5" style="49"/>
    <col min="4292" max="4292" width="6.875" style="49"/>
    <col min="4293" max="4293" width="7.5" style="49"/>
    <col min="4294" max="4298" width="6.875" style="49"/>
    <col min="4299" max="4299" width="7.5" style="49"/>
    <col min="4300" max="4300" width="6.875" style="49"/>
    <col min="4301" max="4301" width="7.5" style="49"/>
    <col min="4302" max="4306" width="6.875" style="49"/>
    <col min="4307" max="4307" width="7.5" style="49"/>
    <col min="4308" max="4308" width="6.875" style="49"/>
    <col min="4309" max="4309" width="7.5" style="49"/>
    <col min="4310" max="4314" width="6.875" style="49"/>
    <col min="4315" max="4315" width="7.5" style="49"/>
    <col min="4316" max="4316" width="6.875" style="49"/>
    <col min="4317" max="4317" width="7.5" style="49"/>
    <col min="4318" max="4322" width="6.875" style="49"/>
    <col min="4323" max="4323" width="7.5" style="49"/>
    <col min="4324" max="4324" width="6.875" style="49"/>
    <col min="4325" max="4325" width="7.5" style="49"/>
    <col min="4326" max="4330" width="6.875" style="49"/>
    <col min="4331" max="4331" width="7.5" style="49"/>
    <col min="4332" max="4332" width="6.875" style="49"/>
    <col min="4333" max="4333" width="7.5" style="49"/>
    <col min="4334" max="4338" width="6.875" style="49"/>
    <col min="4339" max="4339" width="7.5" style="49"/>
    <col min="4340" max="4340" width="6.875" style="49"/>
    <col min="4341" max="4341" width="7.5" style="49"/>
    <col min="4342" max="4346" width="6.875" style="49"/>
    <col min="4347" max="4347" width="7.5" style="49"/>
    <col min="4348" max="4348" width="6.875" style="49"/>
    <col min="4349" max="4349" width="7.5" style="49"/>
    <col min="4350" max="4354" width="6.875" style="49"/>
    <col min="4355" max="4355" width="7.5" style="49"/>
    <col min="4356" max="4356" width="6.875" style="49"/>
    <col min="4357" max="4357" width="7.5" style="49"/>
    <col min="4358" max="4362" width="6.875" style="49"/>
    <col min="4363" max="4363" width="7.5" style="49"/>
    <col min="4364" max="4364" width="6.875" style="49"/>
    <col min="4365" max="4365" width="7.5" style="49"/>
    <col min="4366" max="4370" width="6.875" style="49"/>
    <col min="4371" max="4371" width="7.5" style="49"/>
    <col min="4372" max="4372" width="6.875" style="49"/>
    <col min="4373" max="4373" width="7.5" style="49"/>
    <col min="4374" max="4378" width="6.875" style="49"/>
    <col min="4379" max="4379" width="7.5" style="49"/>
    <col min="4380" max="4380" width="6.875" style="49"/>
    <col min="4381" max="4381" width="7.5" style="49"/>
    <col min="4382" max="4386" width="6.875" style="49"/>
    <col min="4387" max="4387" width="7.5" style="49"/>
    <col min="4388" max="4388" width="6.875" style="49"/>
    <col min="4389" max="4389" width="7.5" style="49"/>
    <col min="4390" max="4394" width="6.875" style="49"/>
    <col min="4395" max="4395" width="7.5" style="49"/>
    <col min="4396" max="4396" width="6.875" style="49"/>
    <col min="4397" max="4397" width="7.5" style="49"/>
    <col min="4398" max="4402" width="6.875" style="49"/>
    <col min="4403" max="4403" width="7.5" style="49"/>
    <col min="4404" max="4404" width="6.875" style="49"/>
    <col min="4405" max="4405" width="7.5" style="49"/>
    <col min="4406" max="4410" width="6.875" style="49"/>
    <col min="4411" max="4411" width="7.5" style="49"/>
    <col min="4412" max="4412" width="6.875" style="49"/>
    <col min="4413" max="4413" width="7.5" style="49"/>
    <col min="4414" max="4418" width="6.875" style="49"/>
    <col min="4419" max="4419" width="7.5" style="49"/>
    <col min="4420" max="4420" width="6.875" style="49"/>
    <col min="4421" max="4421" width="7.5" style="49"/>
    <col min="4422" max="4426" width="6.875" style="49"/>
    <col min="4427" max="4427" width="7.5" style="49"/>
    <col min="4428" max="4428" width="6.875" style="49"/>
    <col min="4429" max="4429" width="7.5" style="49"/>
    <col min="4430" max="4434" width="6.875" style="49"/>
    <col min="4435" max="4435" width="7.5" style="49"/>
    <col min="4436" max="4436" width="6.875" style="49"/>
    <col min="4437" max="4437" width="7.5" style="49"/>
    <col min="4438" max="4442" width="6.875" style="49"/>
    <col min="4443" max="4443" width="7.5" style="49"/>
    <col min="4444" max="4444" width="6.875" style="49"/>
    <col min="4445" max="4445" width="7.5" style="49"/>
    <col min="4446" max="4450" width="6.875" style="49"/>
    <col min="4451" max="4451" width="7.5" style="49"/>
    <col min="4452" max="4452" width="6.875" style="49"/>
    <col min="4453" max="4453" width="7.5" style="49"/>
    <col min="4454" max="4458" width="6.875" style="49"/>
    <col min="4459" max="4459" width="7.5" style="49"/>
    <col min="4460" max="4460" width="6.875" style="49"/>
    <col min="4461" max="4461" width="7.5" style="49"/>
    <col min="4462" max="4466" width="6.875" style="49"/>
    <col min="4467" max="4467" width="7.5" style="49"/>
    <col min="4468" max="4468" width="6.875" style="49"/>
    <col min="4469" max="4469" width="7.5" style="49"/>
    <col min="4470" max="4474" width="6.875" style="49"/>
    <col min="4475" max="4475" width="7.5" style="49"/>
    <col min="4476" max="4476" width="6.875" style="49"/>
    <col min="4477" max="4477" width="7.5" style="49"/>
    <col min="4478" max="4482" width="6.875" style="49"/>
    <col min="4483" max="4483" width="7.5" style="49"/>
    <col min="4484" max="4484" width="6.875" style="49"/>
    <col min="4485" max="4485" width="7.5" style="49"/>
    <col min="4486" max="4490" width="6.875" style="49"/>
    <col min="4491" max="4491" width="7.5" style="49"/>
    <col min="4492" max="4492" width="6.875" style="49"/>
    <col min="4493" max="4493" width="7.5" style="49"/>
    <col min="4494" max="4498" width="6.875" style="49"/>
    <col min="4499" max="4499" width="7.5" style="49"/>
    <col min="4500" max="4500" width="6.875" style="49"/>
    <col min="4501" max="4501" width="7.5" style="49"/>
    <col min="4502" max="4506" width="6.875" style="49"/>
    <col min="4507" max="4507" width="7.5" style="49"/>
    <col min="4508" max="4508" width="6.875" style="49"/>
    <col min="4509" max="4509" width="7.5" style="49"/>
    <col min="4510" max="4514" width="6.875" style="49"/>
    <col min="4515" max="4515" width="7.5" style="49"/>
    <col min="4516" max="4516" width="6.875" style="49"/>
    <col min="4517" max="4517" width="7.5" style="49"/>
    <col min="4518" max="4522" width="6.875" style="49"/>
    <col min="4523" max="4523" width="7.5" style="49"/>
    <col min="4524" max="4524" width="6.875" style="49"/>
    <col min="4525" max="4525" width="7.5" style="49"/>
    <col min="4526" max="4530" width="6.875" style="49"/>
    <col min="4531" max="4531" width="7.5" style="49"/>
    <col min="4532" max="4532" width="6.875" style="49"/>
    <col min="4533" max="4533" width="7.5" style="49"/>
    <col min="4534" max="4538" width="6.875" style="49"/>
    <col min="4539" max="4539" width="7.5" style="49"/>
    <col min="4540" max="4540" width="6.875" style="49"/>
    <col min="4541" max="4541" width="7.5" style="49"/>
    <col min="4542" max="4546" width="6.875" style="49"/>
    <col min="4547" max="4547" width="7.5" style="49"/>
    <col min="4548" max="4548" width="6.875" style="49"/>
    <col min="4549" max="4549" width="7.5" style="49"/>
    <col min="4550" max="4554" width="6.875" style="49"/>
    <col min="4555" max="4555" width="7.5" style="49"/>
    <col min="4556" max="4556" width="6.875" style="49"/>
    <col min="4557" max="4557" width="7.5" style="49"/>
    <col min="4558" max="4562" width="6.875" style="49"/>
    <col min="4563" max="4563" width="7.5" style="49"/>
    <col min="4564" max="4564" width="6.875" style="49"/>
    <col min="4565" max="4565" width="7.5" style="49"/>
    <col min="4566" max="4570" width="6.875" style="49"/>
    <col min="4571" max="4571" width="7.5" style="49"/>
    <col min="4572" max="4572" width="6.875" style="49"/>
    <col min="4573" max="4573" width="7.5" style="49"/>
    <col min="4574" max="4578" width="6.875" style="49"/>
    <col min="4579" max="4579" width="7.5" style="49"/>
    <col min="4580" max="4580" width="6.875" style="49"/>
    <col min="4581" max="4581" width="7.5" style="49"/>
    <col min="4582" max="4586" width="6.875" style="49"/>
    <col min="4587" max="4587" width="7.5" style="49"/>
    <col min="4588" max="4588" width="6.875" style="49"/>
    <col min="4589" max="4589" width="7.5" style="49"/>
    <col min="4590" max="4594" width="6.875" style="49"/>
    <col min="4595" max="4595" width="7.5" style="49"/>
    <col min="4596" max="4596" width="6.875" style="49"/>
    <col min="4597" max="4597" width="7.5" style="49"/>
    <col min="4598" max="4602" width="6.875" style="49"/>
    <col min="4603" max="4603" width="7.5" style="49"/>
    <col min="4604" max="4604" width="6.875" style="49"/>
    <col min="4605" max="4605" width="7.5" style="49"/>
    <col min="4606" max="4610" width="6.875" style="49"/>
    <col min="4611" max="4611" width="7.5" style="49"/>
    <col min="4612" max="4612" width="6.875" style="49"/>
    <col min="4613" max="4613" width="7.5" style="49"/>
    <col min="4614" max="4618" width="6.875" style="49"/>
    <col min="4619" max="4619" width="7.5" style="49"/>
    <col min="4620" max="4620" width="6.875" style="49"/>
    <col min="4621" max="4621" width="7.5" style="49"/>
    <col min="4622" max="4626" width="6.875" style="49"/>
    <col min="4627" max="4627" width="7.5" style="49"/>
    <col min="4628" max="4628" width="6.875" style="49"/>
    <col min="4629" max="4629" width="7.5" style="49"/>
    <col min="4630" max="4634" width="6.875" style="49"/>
    <col min="4635" max="4635" width="7.5" style="49"/>
    <col min="4636" max="4636" width="6.875" style="49"/>
    <col min="4637" max="4637" width="7.5" style="49"/>
    <col min="4638" max="4642" width="6.875" style="49"/>
    <col min="4643" max="4643" width="7.5" style="49"/>
    <col min="4644" max="4644" width="6.875" style="49"/>
    <col min="4645" max="4645" width="7.5" style="49"/>
    <col min="4646" max="4650" width="6.875" style="49"/>
    <col min="4651" max="4651" width="7.5" style="49"/>
    <col min="4652" max="4652" width="6.875" style="49"/>
    <col min="4653" max="4653" width="7.5" style="49"/>
    <col min="4654" max="4658" width="6.875" style="49"/>
    <col min="4659" max="4659" width="7.5" style="49"/>
    <col min="4660" max="4660" width="6.875" style="49"/>
    <col min="4661" max="4661" width="7.5" style="49"/>
    <col min="4662" max="4666" width="6.875" style="49"/>
    <col min="4667" max="4667" width="7.5" style="49"/>
    <col min="4668" max="4668" width="6.875" style="49"/>
    <col min="4669" max="4669" width="7.5" style="49"/>
    <col min="4670" max="4674" width="6.875" style="49"/>
    <col min="4675" max="4675" width="7.5" style="49"/>
    <col min="4676" max="4676" width="6.875" style="49"/>
    <col min="4677" max="4677" width="7.5" style="49"/>
    <col min="4678" max="4682" width="6.875" style="49"/>
    <col min="4683" max="4683" width="7.5" style="49"/>
    <col min="4684" max="4684" width="6.875" style="49"/>
    <col min="4685" max="4685" width="7.5" style="49"/>
    <col min="4686" max="4690" width="6.875" style="49"/>
    <col min="4691" max="4691" width="7.5" style="49"/>
    <col min="4692" max="4692" width="6.875" style="49"/>
    <col min="4693" max="4693" width="7.5" style="49"/>
    <col min="4694" max="4698" width="6.875" style="49"/>
    <col min="4699" max="4699" width="7.5" style="49"/>
    <col min="4700" max="4700" width="6.875" style="49"/>
    <col min="4701" max="4701" width="7.5" style="49"/>
    <col min="4702" max="4706" width="6.875" style="49"/>
    <col min="4707" max="4707" width="7.5" style="49"/>
    <col min="4708" max="4708" width="6.875" style="49"/>
    <col min="4709" max="4709" width="7.5" style="49"/>
    <col min="4710" max="4714" width="6.875" style="49"/>
    <col min="4715" max="4715" width="7.5" style="49"/>
    <col min="4716" max="4716" width="6.875" style="49"/>
    <col min="4717" max="4717" width="7.5" style="49"/>
    <col min="4718" max="4722" width="6.875" style="49"/>
    <col min="4723" max="4723" width="7.5" style="49"/>
    <col min="4724" max="4724" width="6.875" style="49"/>
    <col min="4725" max="4725" width="7.5" style="49"/>
    <col min="4726" max="4730" width="6.875" style="49"/>
    <col min="4731" max="4731" width="7.5" style="49"/>
    <col min="4732" max="4732" width="6.875" style="49"/>
    <col min="4733" max="4733" width="7.5" style="49"/>
    <col min="4734" max="4738" width="6.875" style="49"/>
    <col min="4739" max="4739" width="7.5" style="49"/>
    <col min="4740" max="4740" width="6.875" style="49"/>
    <col min="4741" max="4741" width="7.5" style="49"/>
    <col min="4742" max="4746" width="6.875" style="49"/>
    <col min="4747" max="4747" width="7.5" style="49"/>
    <col min="4748" max="4748" width="6.875" style="49"/>
    <col min="4749" max="4749" width="7.5" style="49"/>
    <col min="4750" max="4754" width="6.875" style="49"/>
    <col min="4755" max="4755" width="7.5" style="49"/>
    <col min="4756" max="4756" width="6.875" style="49"/>
    <col min="4757" max="4757" width="7.5" style="49"/>
    <col min="4758" max="4762" width="6.875" style="49"/>
    <col min="4763" max="4763" width="7.5" style="49"/>
    <col min="4764" max="4764" width="6.875" style="49"/>
    <col min="4765" max="4765" width="7.5" style="49"/>
    <col min="4766" max="4770" width="6.875" style="49"/>
    <col min="4771" max="4771" width="7.5" style="49"/>
    <col min="4772" max="4772" width="6.875" style="49"/>
    <col min="4773" max="4773" width="7.5" style="49"/>
    <col min="4774" max="4778" width="6.875" style="49"/>
    <col min="4779" max="4779" width="7.5" style="49"/>
    <col min="4780" max="4780" width="6.875" style="49"/>
    <col min="4781" max="4781" width="7.5" style="49"/>
    <col min="4782" max="4786" width="6.875" style="49"/>
    <col min="4787" max="4787" width="7.5" style="49"/>
    <col min="4788" max="4788" width="6.875" style="49"/>
    <col min="4789" max="4789" width="7.5" style="49"/>
    <col min="4790" max="4794" width="6.875" style="49"/>
    <col min="4795" max="4795" width="7.5" style="49"/>
    <col min="4796" max="4796" width="6.875" style="49"/>
    <col min="4797" max="4797" width="7.5" style="49"/>
    <col min="4798" max="4802" width="6.875" style="49"/>
    <col min="4803" max="4803" width="7.5" style="49"/>
    <col min="4804" max="4804" width="6.875" style="49"/>
    <col min="4805" max="4805" width="7.5" style="49"/>
    <col min="4806" max="4810" width="6.875" style="49"/>
    <col min="4811" max="4811" width="7.5" style="49"/>
    <col min="4812" max="4812" width="6.875" style="49"/>
    <col min="4813" max="4813" width="7.5" style="49"/>
    <col min="4814" max="4818" width="6.875" style="49"/>
    <col min="4819" max="4819" width="7.5" style="49"/>
    <col min="4820" max="4820" width="6.875" style="49"/>
    <col min="4821" max="4821" width="7.5" style="49"/>
    <col min="4822" max="4826" width="6.875" style="49"/>
    <col min="4827" max="4827" width="7.5" style="49"/>
    <col min="4828" max="4828" width="6.875" style="49"/>
    <col min="4829" max="4829" width="7.5" style="49"/>
    <col min="4830" max="4834" width="6.875" style="49"/>
    <col min="4835" max="4835" width="7.5" style="49"/>
    <col min="4836" max="4836" width="6.875" style="49"/>
    <col min="4837" max="4837" width="7.5" style="49"/>
    <col min="4838" max="4842" width="6.875" style="49"/>
    <col min="4843" max="4843" width="7.5" style="49"/>
    <col min="4844" max="4844" width="6.875" style="49"/>
    <col min="4845" max="4845" width="7.5" style="49"/>
    <col min="4846" max="4850" width="6.875" style="49"/>
    <col min="4851" max="4851" width="7.5" style="49"/>
    <col min="4852" max="4852" width="6.875" style="49"/>
    <col min="4853" max="4853" width="7.5" style="49"/>
    <col min="4854" max="4858" width="6.875" style="49"/>
    <col min="4859" max="4859" width="7.5" style="49"/>
    <col min="4860" max="4860" width="6.875" style="49"/>
    <col min="4861" max="4861" width="7.5" style="49"/>
    <col min="4862" max="4866" width="6.875" style="49"/>
    <col min="4867" max="4867" width="7.5" style="49"/>
    <col min="4868" max="4868" width="6.875" style="49"/>
    <col min="4869" max="4869" width="7.5" style="49"/>
    <col min="4870" max="4874" width="6.875" style="49"/>
    <col min="4875" max="4875" width="7.5" style="49"/>
    <col min="4876" max="4876" width="6.875" style="49"/>
    <col min="4877" max="4877" width="7.5" style="49"/>
    <col min="4878" max="4882" width="6.875" style="49"/>
    <col min="4883" max="4883" width="7.5" style="49"/>
    <col min="4884" max="4884" width="6.875" style="49"/>
    <col min="4885" max="4885" width="7.5" style="49"/>
    <col min="4886" max="4890" width="6.875" style="49"/>
    <col min="4891" max="4891" width="7.5" style="49"/>
    <col min="4892" max="4892" width="6.875" style="49"/>
    <col min="4893" max="4893" width="7.5" style="49"/>
    <col min="4894" max="4898" width="6.875" style="49"/>
    <col min="4899" max="4899" width="7.5" style="49"/>
    <col min="4900" max="4900" width="6.875" style="49"/>
    <col min="4901" max="4901" width="7.5" style="49"/>
    <col min="4902" max="4906" width="6.875" style="49"/>
    <col min="4907" max="4907" width="7.5" style="49"/>
    <col min="4908" max="4908" width="6.875" style="49"/>
    <col min="4909" max="4909" width="7.5" style="49"/>
    <col min="4910" max="4914" width="6.875" style="49"/>
    <col min="4915" max="4915" width="7.5" style="49"/>
    <col min="4916" max="4916" width="6.875" style="49"/>
    <col min="4917" max="4917" width="7.5" style="49"/>
    <col min="4918" max="4922" width="6.875" style="49"/>
    <col min="4923" max="4923" width="7.5" style="49"/>
    <col min="4924" max="4924" width="6.875" style="49"/>
    <col min="4925" max="4925" width="7.5" style="49"/>
    <col min="4926" max="4930" width="6.875" style="49"/>
    <col min="4931" max="4931" width="7.5" style="49"/>
    <col min="4932" max="4932" width="6.875" style="49"/>
    <col min="4933" max="4933" width="7.5" style="49"/>
    <col min="4934" max="4938" width="6.875" style="49"/>
    <col min="4939" max="4939" width="7.5" style="49"/>
    <col min="4940" max="4940" width="6.875" style="49"/>
    <col min="4941" max="4941" width="7.5" style="49"/>
    <col min="4942" max="4946" width="6.875" style="49"/>
    <col min="4947" max="4947" width="7.5" style="49"/>
    <col min="4948" max="4948" width="6.875" style="49"/>
    <col min="4949" max="4949" width="7.5" style="49"/>
    <col min="4950" max="4954" width="6.875" style="49"/>
    <col min="4955" max="4955" width="7.5" style="49"/>
    <col min="4956" max="4956" width="6.875" style="49"/>
    <col min="4957" max="4957" width="7.5" style="49"/>
    <col min="4958" max="4962" width="6.875" style="49"/>
    <col min="4963" max="4963" width="7.5" style="49"/>
    <col min="4964" max="4964" width="6.875" style="49"/>
    <col min="4965" max="4965" width="7.5" style="49"/>
    <col min="4966" max="4970" width="6.875" style="49"/>
    <col min="4971" max="4971" width="7.5" style="49"/>
    <col min="4972" max="4972" width="6.875" style="49"/>
    <col min="4973" max="4973" width="7.5" style="49"/>
    <col min="4974" max="4978" width="6.875" style="49"/>
    <col min="4979" max="4979" width="7.5" style="49"/>
    <col min="4980" max="4980" width="6.875" style="49"/>
    <col min="4981" max="4981" width="7.5" style="49"/>
    <col min="4982" max="4986" width="6.875" style="49"/>
    <col min="4987" max="4987" width="7.5" style="49"/>
    <col min="4988" max="4988" width="6.875" style="49"/>
    <col min="4989" max="4989" width="7.5" style="49"/>
    <col min="4990" max="4994" width="6.875" style="49"/>
    <col min="4995" max="4995" width="7.5" style="49"/>
    <col min="4996" max="4996" width="6.875" style="49"/>
    <col min="4997" max="4997" width="7.5" style="49"/>
    <col min="4998" max="5002" width="6.875" style="49"/>
    <col min="5003" max="5003" width="7.5" style="49"/>
    <col min="5004" max="5004" width="6.875" style="49"/>
    <col min="5005" max="5005" width="7.5" style="49"/>
    <col min="5006" max="5010" width="6.875" style="49"/>
    <col min="5011" max="5011" width="7.5" style="49"/>
    <col min="5012" max="5012" width="6.875" style="49"/>
    <col min="5013" max="5013" width="7.5" style="49"/>
    <col min="5014" max="5018" width="6.875" style="49"/>
    <col min="5019" max="5019" width="7.5" style="49"/>
    <col min="5020" max="5020" width="6.875" style="49"/>
    <col min="5021" max="5021" width="7.5" style="49"/>
    <col min="5022" max="5026" width="6.875" style="49"/>
    <col min="5027" max="5027" width="7.5" style="49"/>
    <col min="5028" max="5028" width="6.875" style="49"/>
    <col min="5029" max="5029" width="7.5" style="49"/>
    <col min="5030" max="5034" width="6.875" style="49"/>
    <col min="5035" max="5035" width="7.5" style="49"/>
    <col min="5036" max="5036" width="6.875" style="49"/>
    <col min="5037" max="5037" width="7.5" style="49"/>
    <col min="5038" max="5042" width="6.875" style="49"/>
    <col min="5043" max="5043" width="7.5" style="49"/>
    <col min="5044" max="5044" width="6.875" style="49"/>
    <col min="5045" max="5045" width="7.5" style="49"/>
    <col min="5046" max="5050" width="6.875" style="49"/>
    <col min="5051" max="5051" width="7.5" style="49"/>
    <col min="5052" max="5052" width="6.875" style="49"/>
    <col min="5053" max="5053" width="7.5" style="49"/>
    <col min="5054" max="5058" width="6.875" style="49"/>
    <col min="5059" max="5059" width="7.5" style="49"/>
    <col min="5060" max="5060" width="6.875" style="49"/>
    <col min="5061" max="5061" width="7.5" style="49"/>
    <col min="5062" max="5066" width="6.875" style="49"/>
    <col min="5067" max="5067" width="7.5" style="49"/>
    <col min="5068" max="5068" width="6.875" style="49"/>
    <col min="5069" max="5069" width="7.5" style="49"/>
    <col min="5070" max="5074" width="6.875" style="49"/>
    <col min="5075" max="5075" width="7.5" style="49"/>
    <col min="5076" max="5076" width="6.875" style="49"/>
    <col min="5077" max="5077" width="7.5" style="49"/>
    <col min="5078" max="5082" width="6.875" style="49"/>
    <col min="5083" max="5083" width="7.5" style="49"/>
    <col min="5084" max="5084" width="6.875" style="49"/>
    <col min="5085" max="5085" width="7.5" style="49"/>
    <col min="5086" max="5090" width="6.875" style="49"/>
    <col min="5091" max="5091" width="7.5" style="49"/>
    <col min="5092" max="5092" width="6.875" style="49"/>
    <col min="5093" max="5093" width="7.5" style="49"/>
    <col min="5094" max="5098" width="6.875" style="49"/>
    <col min="5099" max="5099" width="7.5" style="49"/>
    <col min="5100" max="5100" width="6.875" style="49"/>
    <col min="5101" max="5101" width="7.5" style="49"/>
    <col min="5102" max="5106" width="6.875" style="49"/>
    <col min="5107" max="5107" width="7.5" style="49"/>
    <col min="5108" max="5108" width="6.875" style="49"/>
    <col min="5109" max="5109" width="7.5" style="49"/>
    <col min="5110" max="5114" width="6.875" style="49"/>
    <col min="5115" max="5115" width="7.5" style="49"/>
    <col min="5116" max="5116" width="6.875" style="49"/>
    <col min="5117" max="5117" width="7.5" style="49"/>
    <col min="5118" max="5122" width="6.875" style="49"/>
    <col min="5123" max="5123" width="7.5" style="49"/>
    <col min="5124" max="5124" width="6.875" style="49"/>
    <col min="5125" max="5125" width="7.5" style="49"/>
    <col min="5126" max="5130" width="6.875" style="49"/>
    <col min="5131" max="5131" width="7.5" style="49"/>
    <col min="5132" max="5132" width="6.875" style="49"/>
    <col min="5133" max="5133" width="7.5" style="49"/>
    <col min="5134" max="5138" width="6.875" style="49"/>
    <col min="5139" max="5139" width="7.5" style="49"/>
    <col min="5140" max="5140" width="6.875" style="49"/>
    <col min="5141" max="5141" width="7.5" style="49"/>
    <col min="5142" max="5146" width="6.875" style="49"/>
    <col min="5147" max="5147" width="7.5" style="49"/>
    <col min="5148" max="5148" width="6.875" style="49"/>
    <col min="5149" max="5149" width="7.5" style="49"/>
    <col min="5150" max="5154" width="6.875" style="49"/>
    <col min="5155" max="5155" width="7.5" style="49"/>
    <col min="5156" max="5156" width="6.875" style="49"/>
    <col min="5157" max="5157" width="7.5" style="49"/>
    <col min="5158" max="5162" width="6.875" style="49"/>
    <col min="5163" max="5163" width="7.5" style="49"/>
    <col min="5164" max="5164" width="6.875" style="49"/>
    <col min="5165" max="5165" width="7.5" style="49"/>
    <col min="5166" max="5170" width="6.875" style="49"/>
    <col min="5171" max="5171" width="7.5" style="49"/>
    <col min="5172" max="5172" width="6.875" style="49"/>
    <col min="5173" max="5173" width="7.5" style="49"/>
    <col min="5174" max="5178" width="6.875" style="49"/>
    <col min="5179" max="5179" width="7.5" style="49"/>
    <col min="5180" max="5180" width="6.875" style="49"/>
    <col min="5181" max="5181" width="7.5" style="49"/>
    <col min="5182" max="5186" width="6.875" style="49"/>
    <col min="5187" max="5187" width="7.5" style="49"/>
    <col min="5188" max="5188" width="6.875" style="49"/>
    <col min="5189" max="5189" width="7.5" style="49"/>
    <col min="5190" max="5194" width="6.875" style="49"/>
    <col min="5195" max="5195" width="7.5" style="49"/>
    <col min="5196" max="5196" width="6.875" style="49"/>
    <col min="5197" max="5197" width="7.5" style="49"/>
    <col min="5198" max="5202" width="6.875" style="49"/>
    <col min="5203" max="5203" width="7.5" style="49"/>
    <col min="5204" max="5204" width="6.875" style="49"/>
    <col min="5205" max="5205" width="7.5" style="49"/>
    <col min="5206" max="5210" width="6.875" style="49"/>
    <col min="5211" max="5211" width="7.5" style="49"/>
    <col min="5212" max="5212" width="6.875" style="49"/>
    <col min="5213" max="5213" width="7.5" style="49"/>
    <col min="5214" max="5218" width="6.875" style="49"/>
    <col min="5219" max="5219" width="7.5" style="49"/>
    <col min="5220" max="5220" width="6.875" style="49"/>
    <col min="5221" max="5221" width="7.5" style="49"/>
    <col min="5222" max="5226" width="6.875" style="49"/>
    <col min="5227" max="5227" width="7.5" style="49"/>
    <col min="5228" max="5228" width="6.875" style="49"/>
    <col min="5229" max="5229" width="7.5" style="49"/>
    <col min="5230" max="5234" width="6.875" style="49"/>
    <col min="5235" max="5235" width="7.5" style="49"/>
    <col min="5236" max="5236" width="6.875" style="49"/>
    <col min="5237" max="5237" width="7.5" style="49"/>
    <col min="5238" max="5242" width="6.875" style="49"/>
    <col min="5243" max="5243" width="7.5" style="49"/>
    <col min="5244" max="5244" width="6.875" style="49"/>
    <col min="5245" max="5245" width="7.5" style="49"/>
    <col min="5246" max="5250" width="6.875" style="49"/>
    <col min="5251" max="5251" width="7.5" style="49"/>
    <col min="5252" max="5252" width="6.875" style="49"/>
    <col min="5253" max="5253" width="7.5" style="49"/>
    <col min="5254" max="5258" width="6.875" style="49"/>
    <col min="5259" max="5259" width="7.5" style="49"/>
    <col min="5260" max="5260" width="6.875" style="49"/>
    <col min="5261" max="5261" width="7.5" style="49"/>
    <col min="5262" max="5266" width="6.875" style="49"/>
    <col min="5267" max="5267" width="7.5" style="49"/>
    <col min="5268" max="5268" width="6.875" style="49"/>
    <col min="5269" max="5269" width="7.5" style="49"/>
    <col min="5270" max="5274" width="6.875" style="49"/>
    <col min="5275" max="5275" width="7.5" style="49"/>
    <col min="5276" max="5276" width="6.875" style="49"/>
    <col min="5277" max="5277" width="7.5" style="49"/>
    <col min="5278" max="5282" width="6.875" style="49"/>
    <col min="5283" max="5283" width="7.5" style="49"/>
    <col min="5284" max="5284" width="6.875" style="49"/>
    <col min="5285" max="5285" width="7.5" style="49"/>
    <col min="5286" max="5290" width="6.875" style="49"/>
    <col min="5291" max="5291" width="7.5" style="49"/>
    <col min="5292" max="5292" width="6.875" style="49"/>
    <col min="5293" max="5293" width="7.5" style="49"/>
    <col min="5294" max="5298" width="6.875" style="49"/>
    <col min="5299" max="5299" width="7.5" style="49"/>
    <col min="5300" max="5300" width="6.875" style="49"/>
    <col min="5301" max="5301" width="7.5" style="49"/>
    <col min="5302" max="5306" width="6.875" style="49"/>
    <col min="5307" max="5307" width="7.5" style="49"/>
    <col min="5308" max="5308" width="6.875" style="49"/>
    <col min="5309" max="5309" width="7.5" style="49"/>
    <col min="5310" max="5314" width="6.875" style="49"/>
    <col min="5315" max="5315" width="7.5" style="49"/>
    <col min="5316" max="5316" width="6.875" style="49"/>
    <col min="5317" max="5317" width="7.5" style="49"/>
    <col min="5318" max="5322" width="6.875" style="49"/>
    <col min="5323" max="5323" width="7.5" style="49"/>
    <col min="5324" max="5324" width="6.875" style="49"/>
    <col min="5325" max="5325" width="7.5" style="49"/>
    <col min="5326" max="5330" width="6.875" style="49"/>
    <col min="5331" max="5331" width="7.5" style="49"/>
    <col min="5332" max="5332" width="6.875" style="49"/>
    <col min="5333" max="5333" width="7.5" style="49"/>
    <col min="5334" max="5338" width="6.875" style="49"/>
    <col min="5339" max="5339" width="7.5" style="49"/>
    <col min="5340" max="5340" width="6.875" style="49"/>
    <col min="5341" max="5341" width="7.5" style="49"/>
    <col min="5342" max="5346" width="6.875" style="49"/>
    <col min="5347" max="5347" width="7.5" style="49"/>
    <col min="5348" max="5348" width="6.875" style="49"/>
    <col min="5349" max="5349" width="7.5" style="49"/>
    <col min="5350" max="5354" width="6.875" style="49"/>
    <col min="5355" max="5355" width="7.5" style="49"/>
    <col min="5356" max="5356" width="6.875" style="49"/>
    <col min="5357" max="5357" width="7.5" style="49"/>
    <col min="5358" max="5362" width="6.875" style="49"/>
    <col min="5363" max="5363" width="7.5" style="49"/>
    <col min="5364" max="5364" width="6.875" style="49"/>
    <col min="5365" max="5365" width="7.5" style="49"/>
    <col min="5366" max="5370" width="6.875" style="49"/>
    <col min="5371" max="5371" width="7.5" style="49"/>
    <col min="5372" max="5372" width="6.875" style="49"/>
    <col min="5373" max="5373" width="7.5" style="49"/>
    <col min="5374" max="5378" width="6.875" style="49"/>
    <col min="5379" max="5379" width="7.5" style="49"/>
    <col min="5380" max="5380" width="6.875" style="49"/>
    <col min="5381" max="5381" width="7.5" style="49"/>
    <col min="5382" max="5386" width="6.875" style="49"/>
    <col min="5387" max="5387" width="7.5" style="49"/>
    <col min="5388" max="5388" width="6.875" style="49"/>
    <col min="5389" max="5389" width="7.5" style="49"/>
    <col min="5390" max="5394" width="6.875" style="49"/>
    <col min="5395" max="5395" width="7.5" style="49"/>
    <col min="5396" max="5396" width="6.875" style="49"/>
    <col min="5397" max="5397" width="7.5" style="49"/>
    <col min="5398" max="5402" width="6.875" style="49"/>
    <col min="5403" max="5403" width="7.5" style="49"/>
    <col min="5404" max="5404" width="6.875" style="49"/>
    <col min="5405" max="5405" width="7.5" style="49"/>
    <col min="5406" max="5410" width="6.875" style="49"/>
    <col min="5411" max="5411" width="7.5" style="49"/>
    <col min="5412" max="5412" width="6.875" style="49"/>
    <col min="5413" max="5413" width="7.5" style="49"/>
    <col min="5414" max="5418" width="6.875" style="49"/>
    <col min="5419" max="5419" width="7.5" style="49"/>
    <col min="5420" max="5420" width="6.875" style="49"/>
    <col min="5421" max="5421" width="7.5" style="49"/>
    <col min="5422" max="5426" width="6.875" style="49"/>
    <col min="5427" max="5427" width="7.5" style="49"/>
    <col min="5428" max="5428" width="6.875" style="49"/>
    <col min="5429" max="5429" width="7.5" style="49"/>
    <col min="5430" max="5434" width="6.875" style="49"/>
    <col min="5435" max="5435" width="7.5" style="49"/>
    <col min="5436" max="5436" width="6.875" style="49"/>
    <col min="5437" max="5437" width="7.5" style="49"/>
    <col min="5438" max="5442" width="6.875" style="49"/>
    <col min="5443" max="5443" width="7.5" style="49"/>
    <col min="5444" max="5444" width="6.875" style="49"/>
    <col min="5445" max="5445" width="7.5" style="49"/>
    <col min="5446" max="5450" width="6.875" style="49"/>
    <col min="5451" max="5451" width="7.5" style="49"/>
    <col min="5452" max="5452" width="6.875" style="49"/>
    <col min="5453" max="5453" width="7.5" style="49"/>
    <col min="5454" max="5458" width="6.875" style="49"/>
    <col min="5459" max="5459" width="7.5" style="49"/>
    <col min="5460" max="5460" width="6.875" style="49"/>
    <col min="5461" max="5461" width="7.5" style="49"/>
    <col min="5462" max="5466" width="6.875" style="49"/>
    <col min="5467" max="5467" width="7.5" style="49"/>
    <col min="5468" max="5468" width="6.875" style="49"/>
    <col min="5469" max="5469" width="7.5" style="49"/>
    <col min="5470" max="5474" width="6.875" style="49"/>
    <col min="5475" max="5475" width="7.5" style="49"/>
    <col min="5476" max="5476" width="6.875" style="49"/>
    <col min="5477" max="5477" width="7.5" style="49"/>
    <col min="5478" max="5482" width="6.875" style="49"/>
    <col min="5483" max="5483" width="7.5" style="49"/>
    <col min="5484" max="5484" width="6.875" style="49"/>
    <col min="5485" max="5485" width="7.5" style="49"/>
    <col min="5486" max="5490" width="6.875" style="49"/>
    <col min="5491" max="5491" width="7.5" style="49"/>
    <col min="5492" max="5492" width="6.875" style="49"/>
    <col min="5493" max="5493" width="7.5" style="49"/>
    <col min="5494" max="5498" width="6.875" style="49"/>
    <col min="5499" max="5499" width="7.5" style="49"/>
    <col min="5500" max="5500" width="6.875" style="49"/>
    <col min="5501" max="5501" width="7.5" style="49"/>
    <col min="5502" max="5506" width="6.875" style="49"/>
    <col min="5507" max="5507" width="7.5" style="49"/>
    <col min="5508" max="5508" width="6.875" style="49"/>
    <col min="5509" max="5509" width="7.5" style="49"/>
    <col min="5510" max="5514" width="6.875" style="49"/>
    <col min="5515" max="5515" width="7.5" style="49"/>
    <col min="5516" max="5516" width="6.875" style="49"/>
    <col min="5517" max="5517" width="7.5" style="49"/>
    <col min="5518" max="5522" width="6.875" style="49"/>
    <col min="5523" max="5523" width="7.5" style="49"/>
    <col min="5524" max="5524" width="6.875" style="49"/>
    <col min="5525" max="5525" width="7.5" style="49"/>
    <col min="5526" max="5530" width="6.875" style="49"/>
    <col min="5531" max="5531" width="7.5" style="49"/>
    <col min="5532" max="5532" width="6.875" style="49"/>
    <col min="5533" max="5533" width="7.5" style="49"/>
    <col min="5534" max="5538" width="6.875" style="49"/>
    <col min="5539" max="5539" width="7.5" style="49"/>
    <col min="5540" max="5540" width="6.875" style="49"/>
    <col min="5541" max="5541" width="7.5" style="49"/>
    <col min="5542" max="5546" width="6.875" style="49"/>
    <col min="5547" max="5547" width="7.5" style="49"/>
    <col min="5548" max="5548" width="6.875" style="49"/>
    <col min="5549" max="5549" width="7.5" style="49"/>
    <col min="5550" max="5554" width="6.875" style="49"/>
    <col min="5555" max="5555" width="7.5" style="49"/>
    <col min="5556" max="5556" width="6.875" style="49"/>
    <col min="5557" max="5557" width="7.5" style="49"/>
    <col min="5558" max="5562" width="6.875" style="49"/>
    <col min="5563" max="5563" width="7.5" style="49"/>
    <col min="5564" max="5564" width="6.875" style="49"/>
    <col min="5565" max="5565" width="7.5" style="49"/>
    <col min="5566" max="5570" width="6.875" style="49"/>
    <col min="5571" max="5571" width="7.5" style="49"/>
    <col min="5572" max="5572" width="6.875" style="49"/>
    <col min="5573" max="5573" width="7.5" style="49"/>
    <col min="5574" max="5578" width="6.875" style="49"/>
    <col min="5579" max="5579" width="7.5" style="49"/>
    <col min="5580" max="5580" width="6.875" style="49"/>
    <col min="5581" max="5581" width="7.5" style="49"/>
    <col min="5582" max="5586" width="6.875" style="49"/>
    <col min="5587" max="5587" width="7.5" style="49"/>
    <col min="5588" max="5588" width="6.875" style="49"/>
    <col min="5589" max="5589" width="7.5" style="49"/>
    <col min="5590" max="5594" width="6.875" style="49"/>
    <col min="5595" max="5595" width="7.5" style="49"/>
    <col min="5596" max="5596" width="6.875" style="49"/>
    <col min="5597" max="5597" width="7.5" style="49"/>
    <col min="5598" max="5602" width="6.875" style="49"/>
    <col min="5603" max="5603" width="7.5" style="49"/>
    <col min="5604" max="5604" width="6.875" style="49"/>
    <col min="5605" max="5605" width="7.5" style="49"/>
    <col min="5606" max="5610" width="6.875" style="49"/>
    <col min="5611" max="5611" width="7.5" style="49"/>
    <col min="5612" max="5612" width="6.875" style="49"/>
    <col min="5613" max="5613" width="7.5" style="49"/>
    <col min="5614" max="5618" width="6.875" style="49"/>
    <col min="5619" max="5619" width="7.5" style="49"/>
    <col min="5620" max="5620" width="6.875" style="49"/>
    <col min="5621" max="5621" width="7.5" style="49"/>
    <col min="5622" max="5626" width="6.875" style="49"/>
    <col min="5627" max="5627" width="7.5" style="49"/>
    <col min="5628" max="5628" width="6.875" style="49"/>
    <col min="5629" max="5629" width="7.5" style="49"/>
    <col min="5630" max="5634" width="6.875" style="49"/>
    <col min="5635" max="5635" width="7.5" style="49"/>
    <col min="5636" max="5636" width="6.875" style="49"/>
    <col min="5637" max="5637" width="7.5" style="49"/>
    <col min="5638" max="5642" width="6.875" style="49"/>
    <col min="5643" max="5643" width="7.5" style="49"/>
    <col min="5644" max="5644" width="6.875" style="49"/>
    <col min="5645" max="5645" width="7.5" style="49"/>
    <col min="5646" max="5650" width="6.875" style="49"/>
    <col min="5651" max="5651" width="7.5" style="49"/>
    <col min="5652" max="5652" width="6.875" style="49"/>
    <col min="5653" max="5653" width="7.5" style="49"/>
    <col min="5654" max="5658" width="6.875" style="49"/>
    <col min="5659" max="5659" width="7.5" style="49"/>
    <col min="5660" max="5660" width="6.875" style="49"/>
    <col min="5661" max="5661" width="7.5" style="49"/>
    <col min="5662" max="5666" width="6.875" style="49"/>
    <col min="5667" max="5667" width="7.5" style="49"/>
    <col min="5668" max="5668" width="6.875" style="49"/>
    <col min="5669" max="5669" width="7.5" style="49"/>
    <col min="5670" max="5674" width="6.875" style="49"/>
    <col min="5675" max="5675" width="7.5" style="49"/>
    <col min="5676" max="5676" width="6.875" style="49"/>
    <col min="5677" max="5677" width="7.5" style="49"/>
    <col min="5678" max="5682" width="6.875" style="49"/>
    <col min="5683" max="5683" width="7.5" style="49"/>
    <col min="5684" max="5684" width="6.875" style="49"/>
    <col min="5685" max="5685" width="7.5" style="49"/>
    <col min="5686" max="5690" width="6.875" style="49"/>
    <col min="5691" max="5691" width="7.5" style="49"/>
    <col min="5692" max="5692" width="6.875" style="49"/>
    <col min="5693" max="5693" width="7.5" style="49"/>
    <col min="5694" max="5698" width="6.875" style="49"/>
    <col min="5699" max="5699" width="7.5" style="49"/>
    <col min="5700" max="5700" width="6.875" style="49"/>
    <col min="5701" max="5701" width="7.5" style="49"/>
    <col min="5702" max="5706" width="6.875" style="49"/>
    <col min="5707" max="5707" width="7.5" style="49"/>
    <col min="5708" max="5708" width="6.875" style="49"/>
    <col min="5709" max="5709" width="7.5" style="49"/>
    <col min="5710" max="5714" width="6.875" style="49"/>
    <col min="5715" max="5715" width="7.5" style="49"/>
    <col min="5716" max="5716" width="6.875" style="49"/>
    <col min="5717" max="5717" width="7.5" style="49"/>
    <col min="5718" max="5722" width="6.875" style="49"/>
    <col min="5723" max="5723" width="7.5" style="49"/>
    <col min="5724" max="5724" width="6.875" style="49"/>
    <col min="5725" max="5725" width="7.5" style="49"/>
    <col min="5726" max="5730" width="6.875" style="49"/>
    <col min="5731" max="5731" width="7.5" style="49"/>
    <col min="5732" max="5732" width="6.875" style="49"/>
    <col min="5733" max="5733" width="7.5" style="49"/>
    <col min="5734" max="5738" width="6.875" style="49"/>
    <col min="5739" max="5739" width="7.5" style="49"/>
    <col min="5740" max="5740" width="6.875" style="49"/>
    <col min="5741" max="5741" width="7.5" style="49"/>
    <col min="5742" max="5746" width="6.875" style="49"/>
    <col min="5747" max="5747" width="7.5" style="49"/>
    <col min="5748" max="5748" width="6.875" style="49"/>
    <col min="5749" max="5749" width="7.5" style="49"/>
    <col min="5750" max="5754" width="6.875" style="49"/>
    <col min="5755" max="5755" width="7.5" style="49"/>
    <col min="5756" max="5756" width="6.875" style="49"/>
    <col min="5757" max="5757" width="7.5" style="49"/>
    <col min="5758" max="5762" width="6.875" style="49"/>
    <col min="5763" max="5763" width="7.5" style="49"/>
    <col min="5764" max="5764" width="6.875" style="49"/>
    <col min="5765" max="5765" width="7.5" style="49"/>
    <col min="5766" max="5770" width="6.875" style="49"/>
    <col min="5771" max="5771" width="7.5" style="49"/>
    <col min="5772" max="5772" width="6.875" style="49"/>
    <col min="5773" max="5773" width="7.5" style="49"/>
    <col min="5774" max="5778" width="6.875" style="49"/>
    <col min="5779" max="5779" width="7.5" style="49"/>
    <col min="5780" max="5780" width="6.875" style="49"/>
    <col min="5781" max="5781" width="7.5" style="49"/>
    <col min="5782" max="5786" width="6.875" style="49"/>
    <col min="5787" max="5787" width="7.5" style="49"/>
    <col min="5788" max="5788" width="6.875" style="49"/>
    <col min="5789" max="5789" width="7.5" style="49"/>
    <col min="5790" max="5794" width="6.875" style="49"/>
    <col min="5795" max="5795" width="7.5" style="49"/>
    <col min="5796" max="5796" width="6.875" style="49"/>
    <col min="5797" max="5797" width="7.5" style="49"/>
    <col min="5798" max="5802" width="6.875" style="49"/>
    <col min="5803" max="5803" width="7.5" style="49"/>
    <col min="5804" max="5804" width="6.875" style="49"/>
    <col min="5805" max="5805" width="7.5" style="49"/>
    <col min="5806" max="5810" width="6.875" style="49"/>
    <col min="5811" max="5811" width="7.5" style="49"/>
    <col min="5812" max="5812" width="6.875" style="49"/>
    <col min="5813" max="5813" width="7.5" style="49"/>
    <col min="5814" max="5818" width="6.875" style="49"/>
    <col min="5819" max="5819" width="7.5" style="49"/>
    <col min="5820" max="5820" width="6.875" style="49"/>
    <col min="5821" max="5821" width="7.5" style="49"/>
    <col min="5822" max="5826" width="6.875" style="49"/>
    <col min="5827" max="5827" width="7.5" style="49"/>
    <col min="5828" max="5828" width="6.875" style="49"/>
    <col min="5829" max="5829" width="7.5" style="49"/>
    <col min="5830" max="5834" width="6.875" style="49"/>
    <col min="5835" max="5835" width="7.5" style="49"/>
    <col min="5836" max="5836" width="6.875" style="49"/>
    <col min="5837" max="5837" width="7.5" style="49"/>
    <col min="5838" max="5842" width="6.875" style="49"/>
    <col min="5843" max="5843" width="7.5" style="49"/>
    <col min="5844" max="5844" width="6.875" style="49"/>
    <col min="5845" max="5845" width="7.5" style="49"/>
    <col min="5846" max="5850" width="6.875" style="49"/>
    <col min="5851" max="5851" width="7.5" style="49"/>
    <col min="5852" max="5852" width="6.875" style="49"/>
    <col min="5853" max="5853" width="7.5" style="49"/>
    <col min="5854" max="5858" width="6.875" style="49"/>
    <col min="5859" max="5859" width="7.5" style="49"/>
    <col min="5860" max="5860" width="6.875" style="49"/>
    <col min="5861" max="5861" width="7.5" style="49"/>
    <col min="5862" max="5866" width="6.875" style="49"/>
    <col min="5867" max="5867" width="7.5" style="49"/>
    <col min="5868" max="5868" width="6.875" style="49"/>
    <col min="5869" max="5869" width="7.5" style="49"/>
    <col min="5870" max="5874" width="6.875" style="49"/>
    <col min="5875" max="5875" width="7.5" style="49"/>
    <col min="5876" max="5876" width="6.875" style="49"/>
    <col min="5877" max="5877" width="7.5" style="49"/>
    <col min="5878" max="5882" width="6.875" style="49"/>
    <col min="5883" max="5883" width="7.5" style="49"/>
    <col min="5884" max="5884" width="6.875" style="49"/>
    <col min="5885" max="5885" width="7.5" style="49"/>
    <col min="5886" max="5890" width="6.875" style="49"/>
    <col min="5891" max="5891" width="7.5" style="49"/>
    <col min="5892" max="5892" width="6.875" style="49"/>
    <col min="5893" max="5893" width="7.5" style="49"/>
    <col min="5894" max="5898" width="6.875" style="49"/>
    <col min="5899" max="5899" width="7.5" style="49"/>
    <col min="5900" max="5900" width="6.875" style="49"/>
    <col min="5901" max="5901" width="7.5" style="49"/>
    <col min="5902" max="5906" width="6.875" style="49"/>
    <col min="5907" max="5907" width="7.5" style="49"/>
    <col min="5908" max="5908" width="6.875" style="49"/>
    <col min="5909" max="5909" width="7.5" style="49"/>
    <col min="5910" max="5914" width="6.875" style="49"/>
    <col min="5915" max="5915" width="7.5" style="49"/>
    <col min="5916" max="5916" width="6.875" style="49"/>
    <col min="5917" max="5917" width="7.5" style="49"/>
    <col min="5918" max="5922" width="6.875" style="49"/>
    <col min="5923" max="5923" width="7.5" style="49"/>
    <col min="5924" max="5924" width="6.875" style="49"/>
    <col min="5925" max="5925" width="7.5" style="49"/>
    <col min="5926" max="5930" width="6.875" style="49"/>
    <col min="5931" max="5931" width="7.5" style="49"/>
    <col min="5932" max="5932" width="6.875" style="49"/>
    <col min="5933" max="5933" width="7.5" style="49"/>
    <col min="5934" max="5938" width="6.875" style="49"/>
    <col min="5939" max="5939" width="7.5" style="49"/>
    <col min="5940" max="5940" width="6.875" style="49"/>
    <col min="5941" max="5941" width="7.5" style="49"/>
    <col min="5942" max="5946" width="6.875" style="49"/>
    <col min="5947" max="5947" width="7.5" style="49"/>
    <col min="5948" max="5948" width="6.875" style="49"/>
    <col min="5949" max="5949" width="7.5" style="49"/>
    <col min="5950" max="5954" width="6.875" style="49"/>
    <col min="5955" max="5955" width="7.5" style="49"/>
    <col min="5956" max="5956" width="6.875" style="49"/>
    <col min="5957" max="5957" width="7.5" style="49"/>
    <col min="5958" max="5962" width="6.875" style="49"/>
    <col min="5963" max="5963" width="7.5" style="49"/>
    <col min="5964" max="5964" width="6.875" style="49"/>
    <col min="5965" max="5965" width="7.5" style="49"/>
    <col min="5966" max="5970" width="6.875" style="49"/>
    <col min="5971" max="5971" width="7.5" style="49"/>
    <col min="5972" max="5972" width="6.875" style="49"/>
    <col min="5973" max="5973" width="7.5" style="49"/>
    <col min="5974" max="5978" width="6.875" style="49"/>
    <col min="5979" max="5979" width="7.5" style="49"/>
    <col min="5980" max="5980" width="6.875" style="49"/>
    <col min="5981" max="5981" width="7.5" style="49"/>
    <col min="5982" max="5986" width="6.875" style="49"/>
    <col min="5987" max="5987" width="7.5" style="49"/>
    <col min="5988" max="5988" width="6.875" style="49"/>
    <col min="5989" max="5989" width="7.5" style="49"/>
    <col min="5990" max="5994" width="6.875" style="49"/>
    <col min="5995" max="5995" width="7.5" style="49"/>
    <col min="5996" max="5996" width="6.875" style="49"/>
    <col min="5997" max="5997" width="7.5" style="49"/>
    <col min="5998" max="6002" width="6.875" style="49"/>
    <col min="6003" max="6003" width="7.5" style="49"/>
    <col min="6004" max="6004" width="6.875" style="49"/>
    <col min="6005" max="6005" width="7.5" style="49"/>
    <col min="6006" max="6010" width="6.875" style="49"/>
    <col min="6011" max="6011" width="7.5" style="49"/>
    <col min="6012" max="6012" width="6.875" style="49"/>
    <col min="6013" max="6013" width="7.5" style="49"/>
    <col min="6014" max="6018" width="6.875" style="49"/>
    <col min="6019" max="6019" width="7.5" style="49"/>
    <col min="6020" max="6020" width="6.875" style="49"/>
    <col min="6021" max="6021" width="7.5" style="49"/>
    <col min="6022" max="6026" width="6.875" style="49"/>
    <col min="6027" max="6027" width="7.5" style="49"/>
    <col min="6028" max="6028" width="6.875" style="49"/>
    <col min="6029" max="6029" width="7.5" style="49"/>
    <col min="6030" max="6034" width="6.875" style="49"/>
    <col min="6035" max="6035" width="7.5" style="49"/>
    <col min="6036" max="6036" width="6.875" style="49"/>
    <col min="6037" max="6037" width="7.5" style="49"/>
    <col min="6038" max="6042" width="6.875" style="49"/>
    <col min="6043" max="6043" width="7.5" style="49"/>
    <col min="6044" max="6044" width="6.875" style="49"/>
    <col min="6045" max="6045" width="7.5" style="49"/>
    <col min="6046" max="6050" width="6.875" style="49"/>
    <col min="6051" max="6051" width="7.5" style="49"/>
    <col min="6052" max="6052" width="6.875" style="49"/>
    <col min="6053" max="6053" width="7.5" style="49"/>
    <col min="6054" max="6058" width="6.875" style="49"/>
    <col min="6059" max="6059" width="7.5" style="49"/>
    <col min="6060" max="6060" width="6.875" style="49"/>
    <col min="6061" max="6061" width="7.5" style="49"/>
    <col min="6062" max="6066" width="6.875" style="49"/>
    <col min="6067" max="6067" width="7.5" style="49"/>
    <col min="6068" max="6068" width="6.875" style="49"/>
    <col min="6069" max="6069" width="7.5" style="49"/>
    <col min="6070" max="6074" width="6.875" style="49"/>
    <col min="6075" max="6075" width="7.5" style="49"/>
    <col min="6076" max="6076" width="6.875" style="49"/>
    <col min="6077" max="6077" width="7.5" style="49"/>
    <col min="6078" max="6082" width="6.875" style="49"/>
    <col min="6083" max="6083" width="7.5" style="49"/>
    <col min="6084" max="6084" width="6.875" style="49"/>
    <col min="6085" max="6085" width="7.5" style="49"/>
    <col min="6086" max="6090" width="6.875" style="49"/>
    <col min="6091" max="6091" width="7.5" style="49"/>
    <col min="6092" max="6092" width="6.875" style="49"/>
    <col min="6093" max="6093" width="7.5" style="49"/>
    <col min="6094" max="6098" width="6.875" style="49"/>
    <col min="6099" max="6099" width="7.5" style="49"/>
    <col min="6100" max="6100" width="6.875" style="49"/>
    <col min="6101" max="6101" width="7.5" style="49"/>
    <col min="6102" max="6106" width="6.875" style="49"/>
    <col min="6107" max="6107" width="7.5" style="49"/>
    <col min="6108" max="6108" width="6.875" style="49"/>
    <col min="6109" max="6109" width="7.5" style="49"/>
    <col min="6110" max="6114" width="6.875" style="49"/>
    <col min="6115" max="6115" width="7.5" style="49"/>
    <col min="6116" max="6116" width="6.875" style="49"/>
    <col min="6117" max="6117" width="7.5" style="49"/>
    <col min="6118" max="6122" width="6.875" style="49"/>
    <col min="6123" max="6123" width="7.5" style="49"/>
    <col min="6124" max="6124" width="6.875" style="49"/>
    <col min="6125" max="6125" width="7.5" style="49"/>
    <col min="6126" max="6130" width="6.875" style="49"/>
    <col min="6131" max="6131" width="7.5" style="49"/>
    <col min="6132" max="6132" width="6.875" style="49"/>
    <col min="6133" max="6133" width="7.5" style="49"/>
    <col min="6134" max="6138" width="6.875" style="49"/>
    <col min="6139" max="6139" width="7.5" style="49"/>
    <col min="6140" max="6140" width="6.875" style="49"/>
    <col min="6141" max="6141" width="7.5" style="49"/>
    <col min="6142" max="6146" width="6.875" style="49"/>
    <col min="6147" max="6147" width="7.5" style="49"/>
    <col min="6148" max="6148" width="6.875" style="49"/>
    <col min="6149" max="6149" width="7.5" style="49"/>
    <col min="6150" max="6154" width="6.875" style="49"/>
    <col min="6155" max="6155" width="7.5" style="49"/>
    <col min="6156" max="6156" width="6.875" style="49"/>
    <col min="6157" max="6157" width="7.5" style="49"/>
    <col min="6158" max="6162" width="6.875" style="49"/>
    <col min="6163" max="6163" width="7.5" style="49"/>
    <col min="6164" max="6164" width="6.875" style="49"/>
    <col min="6165" max="6165" width="7.5" style="49"/>
    <col min="6166" max="6170" width="6.875" style="49"/>
    <col min="6171" max="6171" width="7.5" style="49"/>
    <col min="6172" max="6172" width="6.875" style="49"/>
    <col min="6173" max="6173" width="7.5" style="49"/>
    <col min="6174" max="6178" width="6.875" style="49"/>
    <col min="6179" max="6179" width="7.5" style="49"/>
    <col min="6180" max="6180" width="6.875" style="49"/>
    <col min="6181" max="6181" width="7.5" style="49"/>
    <col min="6182" max="6186" width="6.875" style="49"/>
    <col min="6187" max="6187" width="7.5" style="49"/>
    <col min="6188" max="6188" width="6.875" style="49"/>
    <col min="6189" max="6189" width="7.5" style="49"/>
    <col min="6190" max="6194" width="6.875" style="49"/>
    <col min="6195" max="6195" width="7.5" style="49"/>
    <col min="6196" max="6196" width="6.875" style="49"/>
    <col min="6197" max="6197" width="7.5" style="49"/>
    <col min="6198" max="6202" width="6.875" style="49"/>
    <col min="6203" max="6203" width="7.5" style="49"/>
    <col min="6204" max="6204" width="6.875" style="49"/>
    <col min="6205" max="6205" width="7.5" style="49"/>
    <col min="6206" max="6210" width="6.875" style="49"/>
    <col min="6211" max="6211" width="7.5" style="49"/>
    <col min="6212" max="6212" width="6.875" style="49"/>
    <col min="6213" max="6213" width="7.5" style="49"/>
    <col min="6214" max="6218" width="6.875" style="49"/>
    <col min="6219" max="6219" width="7.5" style="49"/>
    <col min="6220" max="6220" width="6.875" style="49"/>
    <col min="6221" max="6221" width="7.5" style="49"/>
    <col min="6222" max="6226" width="6.875" style="49"/>
    <col min="6227" max="6227" width="7.5" style="49"/>
    <col min="6228" max="6228" width="6.875" style="49"/>
    <col min="6229" max="6229" width="7.5" style="49"/>
    <col min="6230" max="6234" width="6.875" style="49"/>
    <col min="6235" max="6235" width="7.5" style="49"/>
    <col min="6236" max="6236" width="6.875" style="49"/>
    <col min="6237" max="6237" width="7.5" style="49"/>
    <col min="6238" max="6242" width="6.875" style="49"/>
    <col min="6243" max="6243" width="7.5" style="49"/>
    <col min="6244" max="6244" width="6.875" style="49"/>
    <col min="6245" max="6245" width="7.5" style="49"/>
    <col min="6246" max="6250" width="6.875" style="49"/>
    <col min="6251" max="6251" width="7.5" style="49"/>
    <col min="6252" max="6252" width="6.875" style="49"/>
    <col min="6253" max="6253" width="7.5" style="49"/>
    <col min="6254" max="6258" width="6.875" style="49"/>
    <col min="6259" max="6259" width="7.5" style="49"/>
    <col min="6260" max="6260" width="6.875" style="49"/>
    <col min="6261" max="6261" width="7.5" style="49"/>
    <col min="6262" max="6266" width="6.875" style="49"/>
    <col min="6267" max="6267" width="7.5" style="49"/>
    <col min="6268" max="6268" width="6.875" style="49"/>
    <col min="6269" max="6269" width="7.5" style="49"/>
    <col min="6270" max="6274" width="6.875" style="49"/>
    <col min="6275" max="6275" width="7.5" style="49"/>
    <col min="6276" max="6276" width="6.875" style="49"/>
    <col min="6277" max="6277" width="7.5" style="49"/>
    <col min="6278" max="6282" width="6.875" style="49"/>
    <col min="6283" max="6283" width="7.5" style="49"/>
    <col min="6284" max="6284" width="6.875" style="49"/>
    <col min="6285" max="6285" width="7.5" style="49"/>
    <col min="6286" max="6290" width="6.875" style="49"/>
    <col min="6291" max="6291" width="7.5" style="49"/>
    <col min="6292" max="6292" width="6.875" style="49"/>
    <col min="6293" max="6293" width="7.5" style="49"/>
    <col min="6294" max="6298" width="6.875" style="49"/>
    <col min="6299" max="6299" width="7.5" style="49"/>
    <col min="6300" max="6300" width="6.875" style="49"/>
    <col min="6301" max="6301" width="7.5" style="49"/>
    <col min="6302" max="6306" width="6.875" style="49"/>
    <col min="6307" max="6307" width="7.5" style="49"/>
    <col min="6308" max="6308" width="6.875" style="49"/>
    <col min="6309" max="6309" width="7.5" style="49"/>
    <col min="6310" max="6314" width="6.875" style="49"/>
    <col min="6315" max="6315" width="7.5" style="49"/>
    <col min="6316" max="6316" width="6.875" style="49"/>
    <col min="6317" max="6317" width="7.5" style="49"/>
    <col min="6318" max="6322" width="6.875" style="49"/>
    <col min="6323" max="6323" width="7.5" style="49"/>
    <col min="6324" max="6324" width="6.875" style="49"/>
    <col min="6325" max="6325" width="7.5" style="49"/>
    <col min="6326" max="6330" width="6.875" style="49"/>
    <col min="6331" max="6331" width="7.5" style="49"/>
    <col min="6332" max="6332" width="6.875" style="49"/>
    <col min="6333" max="6333" width="7.5" style="49"/>
    <col min="6334" max="6338" width="6.875" style="49"/>
    <col min="6339" max="6339" width="7.5" style="49"/>
    <col min="6340" max="6340" width="6.875" style="49"/>
    <col min="6341" max="6341" width="7.5" style="49"/>
    <col min="6342" max="6346" width="6.875" style="49"/>
    <col min="6347" max="6347" width="7.5" style="49"/>
    <col min="6348" max="6348" width="6.875" style="49"/>
    <col min="6349" max="6349" width="7.5" style="49"/>
    <col min="6350" max="6354" width="6.875" style="49"/>
    <col min="6355" max="6355" width="7.5" style="49"/>
    <col min="6356" max="6356" width="6.875" style="49"/>
    <col min="6357" max="6357" width="7.5" style="49"/>
    <col min="6358" max="6362" width="6.875" style="49"/>
    <col min="6363" max="6363" width="7.5" style="49"/>
    <col min="6364" max="6364" width="6.875" style="49"/>
    <col min="6365" max="6365" width="7.5" style="49"/>
    <col min="6366" max="6370" width="6.875" style="49"/>
    <col min="6371" max="6371" width="7.5" style="49"/>
    <col min="6372" max="6372" width="6.875" style="49"/>
    <col min="6373" max="6373" width="7.5" style="49"/>
    <col min="6374" max="6378" width="6.875" style="49"/>
    <col min="6379" max="6379" width="7.5" style="49"/>
    <col min="6380" max="6380" width="6.875" style="49"/>
    <col min="6381" max="6381" width="7.5" style="49"/>
    <col min="6382" max="6386" width="6.875" style="49"/>
    <col min="6387" max="6387" width="7.5" style="49"/>
    <col min="6388" max="6388" width="6.875" style="49"/>
    <col min="6389" max="6389" width="7.5" style="49"/>
    <col min="6390" max="6394" width="6.875" style="49"/>
    <col min="6395" max="6395" width="7.5" style="49"/>
    <col min="6396" max="6396" width="6.875" style="49"/>
    <col min="6397" max="6397" width="7.5" style="49"/>
    <col min="6398" max="6402" width="6.875" style="49"/>
    <col min="6403" max="6403" width="7.5" style="49"/>
    <col min="6404" max="6404" width="6.875" style="49"/>
    <col min="6405" max="6405" width="7.5" style="49"/>
    <col min="6406" max="6410" width="6.875" style="49"/>
    <col min="6411" max="6411" width="7.5" style="49"/>
    <col min="6412" max="6412" width="6.875" style="49"/>
    <col min="6413" max="6413" width="7.5" style="49"/>
    <col min="6414" max="6418" width="6.875" style="49"/>
    <col min="6419" max="6419" width="7.5" style="49"/>
    <col min="6420" max="6420" width="6.875" style="49"/>
    <col min="6421" max="6421" width="7.5" style="49"/>
    <col min="6422" max="6426" width="6.875" style="49"/>
    <col min="6427" max="6427" width="7.5" style="49"/>
    <col min="6428" max="6428" width="6.875" style="49"/>
    <col min="6429" max="6429" width="7.5" style="49"/>
    <col min="6430" max="6434" width="6.875" style="49"/>
    <col min="6435" max="6435" width="7.5" style="49"/>
    <col min="6436" max="6436" width="6.875" style="49"/>
    <col min="6437" max="6437" width="7.5" style="49"/>
    <col min="6438" max="6442" width="6.875" style="49"/>
    <col min="6443" max="6443" width="7.5" style="49"/>
    <col min="6444" max="6444" width="6.875" style="49"/>
    <col min="6445" max="6445" width="7.5" style="49"/>
    <col min="6446" max="6450" width="6.875" style="49"/>
    <col min="6451" max="6451" width="7.5" style="49"/>
    <col min="6452" max="6452" width="6.875" style="49"/>
    <col min="6453" max="6453" width="7.5" style="49"/>
    <col min="6454" max="6458" width="6.875" style="49"/>
    <col min="6459" max="6459" width="7.5" style="49"/>
    <col min="6460" max="6460" width="6.875" style="49"/>
    <col min="6461" max="6461" width="7.5" style="49"/>
    <col min="6462" max="6466" width="6.875" style="49"/>
    <col min="6467" max="6467" width="7.5" style="49"/>
    <col min="6468" max="6468" width="6.875" style="49"/>
    <col min="6469" max="6469" width="7.5" style="49"/>
    <col min="6470" max="6474" width="6.875" style="49"/>
    <col min="6475" max="6475" width="7.5" style="49"/>
    <col min="6476" max="6476" width="6.875" style="49"/>
    <col min="6477" max="6477" width="7.5" style="49"/>
    <col min="6478" max="6482" width="6.875" style="49"/>
    <col min="6483" max="6483" width="7.5" style="49"/>
    <col min="6484" max="6484" width="6.875" style="49"/>
    <col min="6485" max="6485" width="7.5" style="49"/>
    <col min="6486" max="6490" width="6.875" style="49"/>
    <col min="6491" max="6491" width="7.5" style="49"/>
    <col min="6492" max="6492" width="6.875" style="49"/>
    <col min="6493" max="6493" width="7.5" style="49"/>
    <col min="6494" max="6498" width="6.875" style="49"/>
    <col min="6499" max="6499" width="7.5" style="49"/>
    <col min="6500" max="6500" width="6.875" style="49"/>
    <col min="6501" max="6501" width="7.5" style="49"/>
    <col min="6502" max="6506" width="6.875" style="49"/>
    <col min="6507" max="6507" width="7.5" style="49"/>
    <col min="6508" max="6508" width="6.875" style="49"/>
    <col min="6509" max="6509" width="7.5" style="49"/>
    <col min="6510" max="6514" width="6.875" style="49"/>
    <col min="6515" max="6515" width="7.5" style="49"/>
    <col min="6516" max="6516" width="6.875" style="49"/>
    <col min="6517" max="6517" width="7.5" style="49"/>
    <col min="6518" max="6522" width="6.875" style="49"/>
    <col min="6523" max="6523" width="7.5" style="49"/>
    <col min="6524" max="6524" width="6.875" style="49"/>
    <col min="6525" max="6525" width="7.5" style="49"/>
    <col min="6526" max="6530" width="6.875" style="49"/>
    <col min="6531" max="6531" width="7.5" style="49"/>
    <col min="6532" max="6532" width="6.875" style="49"/>
    <col min="6533" max="6533" width="7.5" style="49"/>
    <col min="6534" max="6538" width="6.875" style="49"/>
    <col min="6539" max="6539" width="7.5" style="49"/>
    <col min="6540" max="6540" width="6.875" style="49"/>
    <col min="6541" max="6541" width="7.5" style="49"/>
    <col min="6542" max="6546" width="6.875" style="49"/>
    <col min="6547" max="6547" width="7.5" style="49"/>
    <col min="6548" max="6548" width="6.875" style="49"/>
    <col min="6549" max="6549" width="7.5" style="49"/>
    <col min="6550" max="6554" width="6.875" style="49"/>
    <col min="6555" max="6555" width="7.5" style="49"/>
    <col min="6556" max="6556" width="6.875" style="49"/>
    <col min="6557" max="6557" width="7.5" style="49"/>
    <col min="6558" max="6562" width="6.875" style="49"/>
    <col min="6563" max="6563" width="7.5" style="49"/>
    <col min="6564" max="6564" width="6.875" style="49"/>
    <col min="6565" max="6565" width="7.5" style="49"/>
    <col min="6566" max="6570" width="6.875" style="49"/>
    <col min="6571" max="6571" width="7.5" style="49"/>
    <col min="6572" max="6572" width="6.875" style="49"/>
    <col min="6573" max="6573" width="7.5" style="49"/>
    <col min="6574" max="6578" width="6.875" style="49"/>
    <col min="6579" max="6579" width="7.5" style="49"/>
    <col min="6580" max="6580" width="6.875" style="49"/>
    <col min="6581" max="6581" width="7.5" style="49"/>
    <col min="6582" max="6586" width="6.875" style="49"/>
    <col min="6587" max="6587" width="7.5" style="49"/>
    <col min="6588" max="6588" width="6.875" style="49"/>
    <col min="6589" max="6589" width="7.5" style="49"/>
    <col min="6590" max="6594" width="6.875" style="49"/>
    <col min="6595" max="6595" width="7.5" style="49"/>
    <col min="6596" max="6596" width="6.875" style="49"/>
    <col min="6597" max="6597" width="7.5" style="49"/>
    <col min="6598" max="6602" width="6.875" style="49"/>
    <col min="6603" max="6603" width="7.5" style="49"/>
    <col min="6604" max="6604" width="6.875" style="49"/>
    <col min="6605" max="6605" width="7.5" style="49"/>
    <col min="6606" max="6610" width="6.875" style="49"/>
    <col min="6611" max="6611" width="7.5" style="49"/>
    <col min="6612" max="6612" width="6.875" style="49"/>
    <col min="6613" max="6613" width="7.5" style="49"/>
    <col min="6614" max="6618" width="6.875" style="49"/>
    <col min="6619" max="6619" width="7.5" style="49"/>
    <col min="6620" max="6620" width="6.875" style="49"/>
    <col min="6621" max="6621" width="7.5" style="49"/>
    <col min="6622" max="6626" width="6.875" style="49"/>
    <col min="6627" max="6627" width="7.5" style="49"/>
    <col min="6628" max="6628" width="6.875" style="49"/>
    <col min="6629" max="6629" width="7.5" style="49"/>
    <col min="6630" max="6634" width="6.875" style="49"/>
    <col min="6635" max="6635" width="7.5" style="49"/>
    <col min="6636" max="6636" width="6.875" style="49"/>
    <col min="6637" max="6637" width="7.5" style="49"/>
    <col min="6638" max="6642" width="6.875" style="49"/>
    <col min="6643" max="6643" width="7.5" style="49"/>
    <col min="6644" max="6644" width="6.875" style="49"/>
    <col min="6645" max="6645" width="7.5" style="49"/>
    <col min="6646" max="6650" width="6.875" style="49"/>
    <col min="6651" max="6651" width="7.5" style="49"/>
    <col min="6652" max="6652" width="6.875" style="49"/>
    <col min="6653" max="6653" width="7.5" style="49"/>
    <col min="6654" max="6658" width="6.875" style="49"/>
    <col min="6659" max="6659" width="7.5" style="49"/>
    <col min="6660" max="6660" width="6.875" style="49"/>
    <col min="6661" max="6661" width="7.5" style="49"/>
    <col min="6662" max="6666" width="6.875" style="49"/>
    <col min="6667" max="6667" width="7.5" style="49"/>
    <col min="6668" max="6668" width="6.875" style="49"/>
    <col min="6669" max="6669" width="7.5" style="49"/>
    <col min="6670" max="6674" width="6.875" style="49"/>
    <col min="6675" max="6675" width="7.5" style="49"/>
    <col min="6676" max="6676" width="6.875" style="49"/>
    <col min="6677" max="6677" width="7.5" style="49"/>
    <col min="6678" max="6682" width="6.875" style="49"/>
    <col min="6683" max="6683" width="7.5" style="49"/>
    <col min="6684" max="6684" width="6.875" style="49"/>
    <col min="6685" max="6685" width="7.5" style="49"/>
    <col min="6686" max="6690" width="6.875" style="49"/>
    <col min="6691" max="6691" width="7.5" style="49"/>
    <col min="6692" max="6692" width="6.875" style="49"/>
    <col min="6693" max="6693" width="7.5" style="49"/>
    <col min="6694" max="6698" width="6.875" style="49"/>
    <col min="6699" max="6699" width="7.5" style="49"/>
    <col min="6700" max="6700" width="6.875" style="49"/>
    <col min="6701" max="6701" width="7.5" style="49"/>
    <col min="6702" max="6706" width="6.875" style="49"/>
    <col min="6707" max="6707" width="7.5" style="49"/>
    <col min="6708" max="6708" width="6.875" style="49"/>
    <col min="6709" max="6709" width="7.5" style="49"/>
    <col min="6710" max="6714" width="6.875" style="49"/>
    <col min="6715" max="6715" width="7.5" style="49"/>
    <col min="6716" max="6716" width="6.875" style="49"/>
    <col min="6717" max="6717" width="7.5" style="49"/>
    <col min="6718" max="6722" width="6.875" style="49"/>
    <col min="6723" max="6723" width="7.5" style="49"/>
    <col min="6724" max="6724" width="6.875" style="49"/>
    <col min="6725" max="6725" width="7.5" style="49"/>
    <col min="6726" max="6730" width="6.875" style="49"/>
    <col min="6731" max="6731" width="7.5" style="49"/>
    <col min="6732" max="6732" width="6.875" style="49"/>
    <col min="6733" max="6733" width="7.5" style="49"/>
    <col min="6734" max="6738" width="6.875" style="49"/>
    <col min="6739" max="6739" width="7.5" style="49"/>
    <col min="6740" max="6740" width="6.875" style="49"/>
    <col min="6741" max="6741" width="7.5" style="49"/>
    <col min="6742" max="6746" width="6.875" style="49"/>
    <col min="6747" max="6747" width="7.5" style="49"/>
    <col min="6748" max="6748" width="6.875" style="49"/>
    <col min="6749" max="6749" width="7.5" style="49"/>
    <col min="6750" max="6754" width="6.875" style="49"/>
    <col min="6755" max="6755" width="7.5" style="49"/>
    <col min="6756" max="6756" width="6.875" style="49"/>
    <col min="6757" max="6757" width="7.5" style="49"/>
    <col min="6758" max="6762" width="6.875" style="49"/>
    <col min="6763" max="6763" width="7.5" style="49"/>
    <col min="6764" max="6764" width="6.875" style="49"/>
    <col min="6765" max="6765" width="7.5" style="49"/>
    <col min="6766" max="6770" width="6.875" style="49"/>
    <col min="6771" max="6771" width="7.5" style="49"/>
    <col min="6772" max="6772" width="6.875" style="49"/>
    <col min="6773" max="6773" width="7.5" style="49"/>
    <col min="6774" max="6778" width="6.875" style="49"/>
    <col min="6779" max="6779" width="7.5" style="49"/>
    <col min="6780" max="6780" width="6.875" style="49"/>
    <col min="6781" max="6781" width="7.5" style="49"/>
    <col min="6782" max="6786" width="6.875" style="49"/>
    <col min="6787" max="6787" width="7.5" style="49"/>
    <col min="6788" max="6788" width="6.875" style="49"/>
    <col min="6789" max="6789" width="7.5" style="49"/>
    <col min="6790" max="6794" width="6.875" style="49"/>
    <col min="6795" max="6795" width="7.5" style="49"/>
    <col min="6796" max="6796" width="6.875" style="49"/>
    <col min="6797" max="6797" width="7.5" style="49"/>
    <col min="6798" max="6802" width="6.875" style="49"/>
    <col min="6803" max="6803" width="7.5" style="49"/>
    <col min="6804" max="6804" width="6.875" style="49"/>
    <col min="6805" max="6805" width="7.5" style="49"/>
    <col min="6806" max="6810" width="6.875" style="49"/>
    <col min="6811" max="6811" width="7.5" style="49"/>
    <col min="6812" max="6812" width="6.875" style="49"/>
    <col min="6813" max="6813" width="7.5" style="49"/>
    <col min="6814" max="6818" width="6.875" style="49"/>
    <col min="6819" max="6819" width="7.5" style="49"/>
    <col min="6820" max="6820" width="6.875" style="49"/>
    <col min="6821" max="6821" width="7.5" style="49"/>
    <col min="6822" max="6826" width="6.875" style="49"/>
    <col min="6827" max="6827" width="7.5" style="49"/>
    <col min="6828" max="6828" width="6.875" style="49"/>
    <col min="6829" max="6829" width="7.5" style="49"/>
    <col min="6830" max="6834" width="6.875" style="49"/>
    <col min="6835" max="6835" width="7.5" style="49"/>
    <col min="6836" max="6836" width="6.875" style="49"/>
    <col min="6837" max="6837" width="7.5" style="49"/>
    <col min="6838" max="6842" width="6.875" style="49"/>
    <col min="6843" max="6843" width="7.5" style="49"/>
    <col min="6844" max="6844" width="6.875" style="49"/>
    <col min="6845" max="6845" width="7.5" style="49"/>
    <col min="6846" max="6850" width="6.875" style="49"/>
    <col min="6851" max="6851" width="7.5" style="49"/>
    <col min="6852" max="6852" width="6.875" style="49"/>
    <col min="6853" max="6853" width="7.5" style="49"/>
    <col min="6854" max="6858" width="6.875" style="49"/>
    <col min="6859" max="6859" width="7.5" style="49"/>
    <col min="6860" max="6860" width="6.875" style="49"/>
    <col min="6861" max="6861" width="7.5" style="49"/>
    <col min="6862" max="6866" width="6.875" style="49"/>
    <col min="6867" max="6867" width="7.5" style="49"/>
    <col min="6868" max="6868" width="6.875" style="49"/>
    <col min="6869" max="6869" width="7.5" style="49"/>
    <col min="6870" max="6874" width="6.875" style="49"/>
    <col min="6875" max="6875" width="7.5" style="49"/>
    <col min="6876" max="6876" width="6.875" style="49"/>
    <col min="6877" max="6877" width="7.5" style="49"/>
    <col min="6878" max="6882" width="6.875" style="49"/>
    <col min="6883" max="6883" width="7.5" style="49"/>
    <col min="6884" max="6884" width="6.875" style="49"/>
    <col min="6885" max="6885" width="7.5" style="49"/>
    <col min="6886" max="6890" width="6.875" style="49"/>
    <col min="6891" max="6891" width="7.5" style="49"/>
    <col min="6892" max="6892" width="6.875" style="49"/>
    <col min="6893" max="6893" width="7.5" style="49"/>
    <col min="6894" max="6898" width="6.875" style="49"/>
    <col min="6899" max="6899" width="7.5" style="49"/>
    <col min="6900" max="6900" width="6.875" style="49"/>
    <col min="6901" max="6901" width="7.5" style="49"/>
    <col min="6902" max="6906" width="6.875" style="49"/>
    <col min="6907" max="6907" width="7.5" style="49"/>
    <col min="6908" max="6908" width="6.875" style="49"/>
    <col min="6909" max="6909" width="7.5" style="49"/>
    <col min="6910" max="6914" width="6.875" style="49"/>
    <col min="6915" max="6915" width="7.5" style="49"/>
    <col min="6916" max="6916" width="6.875" style="49"/>
    <col min="6917" max="6917" width="7.5" style="49"/>
    <col min="6918" max="6922" width="6.875" style="49"/>
    <col min="6923" max="6923" width="7.5" style="49"/>
    <col min="6924" max="6924" width="6.875" style="49"/>
    <col min="6925" max="6925" width="7.5" style="49"/>
    <col min="6926" max="6930" width="6.875" style="49"/>
    <col min="6931" max="6931" width="7.5" style="49"/>
    <col min="6932" max="6932" width="6.875" style="49"/>
    <col min="6933" max="6933" width="7.5" style="49"/>
    <col min="6934" max="6938" width="6.875" style="49"/>
    <col min="6939" max="6939" width="7.5" style="49"/>
    <col min="6940" max="6940" width="6.875" style="49"/>
    <col min="6941" max="6941" width="7.5" style="49"/>
    <col min="6942" max="6946" width="6.875" style="49"/>
    <col min="6947" max="6947" width="7.5" style="49"/>
    <col min="6948" max="6948" width="6.875" style="49"/>
    <col min="6949" max="6949" width="7.5" style="49"/>
    <col min="6950" max="6954" width="6.875" style="49"/>
    <col min="6955" max="6955" width="7.5" style="49"/>
    <col min="6956" max="6956" width="6.875" style="49"/>
    <col min="6957" max="6957" width="7.5" style="49"/>
    <col min="6958" max="6962" width="6.875" style="49"/>
    <col min="6963" max="6963" width="7.5" style="49"/>
    <col min="6964" max="6964" width="6.875" style="49"/>
    <col min="6965" max="6965" width="7.5" style="49"/>
    <col min="6966" max="6970" width="6.875" style="49"/>
    <col min="6971" max="6971" width="7.5" style="49"/>
    <col min="6972" max="6972" width="6.875" style="49"/>
    <col min="6973" max="6973" width="7.5" style="49"/>
    <col min="6974" max="6978" width="6.875" style="49"/>
    <col min="6979" max="6979" width="7.5" style="49"/>
    <col min="6980" max="6980" width="6.875" style="49"/>
    <col min="6981" max="6981" width="7.5" style="49"/>
    <col min="6982" max="6986" width="6.875" style="49"/>
    <col min="6987" max="6987" width="7.5" style="49"/>
    <col min="6988" max="6988" width="6.875" style="49"/>
    <col min="6989" max="6989" width="7.5" style="49"/>
    <col min="6990" max="6994" width="6.875" style="49"/>
    <col min="6995" max="6995" width="7.5" style="49"/>
    <col min="6996" max="6996" width="6.875" style="49"/>
    <col min="6997" max="6997" width="7.5" style="49"/>
    <col min="6998" max="7002" width="6.875" style="49"/>
    <col min="7003" max="7003" width="7.5" style="49"/>
    <col min="7004" max="7004" width="6.875" style="49"/>
    <col min="7005" max="7005" width="7.5" style="49"/>
    <col min="7006" max="7010" width="6.875" style="49"/>
    <col min="7011" max="7011" width="7.5" style="49"/>
    <col min="7012" max="7012" width="6.875" style="49"/>
    <col min="7013" max="7013" width="7.5" style="49"/>
    <col min="7014" max="7018" width="6.875" style="49"/>
    <col min="7019" max="7019" width="7.5" style="49"/>
    <col min="7020" max="7020" width="6.875" style="49"/>
    <col min="7021" max="7021" width="7.5" style="49"/>
    <col min="7022" max="7026" width="6.875" style="49"/>
    <col min="7027" max="7027" width="7.5" style="49"/>
    <col min="7028" max="7028" width="6.875" style="49"/>
    <col min="7029" max="7029" width="7.5" style="49"/>
    <col min="7030" max="7034" width="6.875" style="49"/>
    <col min="7035" max="7035" width="7.5" style="49"/>
    <col min="7036" max="7036" width="6.875" style="49"/>
    <col min="7037" max="7037" width="7.5" style="49"/>
    <col min="7038" max="7042" width="6.875" style="49"/>
    <col min="7043" max="7043" width="7.5" style="49"/>
    <col min="7044" max="7044" width="6.875" style="49"/>
    <col min="7045" max="7045" width="7.5" style="49"/>
    <col min="7046" max="7050" width="6.875" style="49"/>
    <col min="7051" max="7051" width="7.5" style="49"/>
    <col min="7052" max="7052" width="6.875" style="49"/>
    <col min="7053" max="7053" width="7.5" style="49"/>
    <col min="7054" max="7058" width="6.875" style="49"/>
    <col min="7059" max="7059" width="7.5" style="49"/>
    <col min="7060" max="7060" width="6.875" style="49"/>
    <col min="7061" max="7061" width="7.5" style="49"/>
    <col min="7062" max="7066" width="6.875" style="49"/>
    <col min="7067" max="7067" width="7.5" style="49"/>
    <col min="7068" max="7068" width="6.875" style="49"/>
    <col min="7069" max="7069" width="7.5" style="49"/>
    <col min="7070" max="7074" width="6.875" style="49"/>
    <col min="7075" max="7075" width="7.5" style="49"/>
    <col min="7076" max="7076" width="6.875" style="49"/>
    <col min="7077" max="7077" width="7.5" style="49"/>
    <col min="7078" max="7082" width="6.875" style="49"/>
    <col min="7083" max="7083" width="7.5" style="49"/>
    <col min="7084" max="7084" width="6.875" style="49"/>
    <col min="7085" max="7085" width="7.5" style="49"/>
    <col min="7086" max="7090" width="6.875" style="49"/>
    <col min="7091" max="7091" width="7.5" style="49"/>
    <col min="7092" max="7092" width="6.875" style="49"/>
    <col min="7093" max="7093" width="7.5" style="49"/>
    <col min="7094" max="7098" width="6.875" style="49"/>
    <col min="7099" max="7099" width="7.5" style="49"/>
    <col min="7100" max="7100" width="6.875" style="49"/>
    <col min="7101" max="7101" width="7.5" style="49"/>
    <col min="7102" max="7106" width="6.875" style="49"/>
    <col min="7107" max="7107" width="7.5" style="49"/>
    <col min="7108" max="7108" width="6.875" style="49"/>
    <col min="7109" max="7109" width="7.5" style="49"/>
    <col min="7110" max="7114" width="6.875" style="49"/>
    <col min="7115" max="7115" width="7.5" style="49"/>
    <col min="7116" max="7116" width="6.875" style="49"/>
    <col min="7117" max="7117" width="7.5" style="49"/>
    <col min="7118" max="7122" width="6.875" style="49"/>
    <col min="7123" max="7123" width="7.5" style="49"/>
    <col min="7124" max="7124" width="6.875" style="49"/>
    <col min="7125" max="7125" width="7.5" style="49"/>
    <col min="7126" max="7130" width="6.875" style="49"/>
    <col min="7131" max="7131" width="7.5" style="49"/>
    <col min="7132" max="7132" width="6.875" style="49"/>
    <col min="7133" max="7133" width="7.5" style="49"/>
    <col min="7134" max="7138" width="6.875" style="49"/>
    <col min="7139" max="7139" width="7.5" style="49"/>
    <col min="7140" max="7140" width="6.875" style="49"/>
    <col min="7141" max="7141" width="7.5" style="49"/>
    <col min="7142" max="7146" width="6.875" style="49"/>
    <col min="7147" max="7147" width="7.5" style="49"/>
    <col min="7148" max="7148" width="6.875" style="49"/>
    <col min="7149" max="7149" width="7.5" style="49"/>
    <col min="7150" max="7154" width="6.875" style="49"/>
    <col min="7155" max="7155" width="7.5" style="49"/>
    <col min="7156" max="7156" width="6.875" style="49"/>
    <col min="7157" max="7157" width="7.5" style="49"/>
    <col min="7158" max="7162" width="6.875" style="49"/>
    <col min="7163" max="7163" width="7.5" style="49"/>
    <col min="7164" max="7164" width="6.875" style="49"/>
    <col min="7165" max="7165" width="7.5" style="49"/>
    <col min="7166" max="7170" width="6.875" style="49"/>
    <col min="7171" max="7171" width="7.5" style="49"/>
    <col min="7172" max="7172" width="6.875" style="49"/>
    <col min="7173" max="7173" width="7.5" style="49"/>
    <col min="7174" max="7178" width="6.875" style="49"/>
    <col min="7179" max="7179" width="7.5" style="49"/>
    <col min="7180" max="7180" width="6.875" style="49"/>
    <col min="7181" max="7181" width="7.5" style="49"/>
    <col min="7182" max="7186" width="6.875" style="49"/>
    <col min="7187" max="7187" width="7.5" style="49"/>
    <col min="7188" max="7188" width="6.875" style="49"/>
    <col min="7189" max="7189" width="7.5" style="49"/>
    <col min="7190" max="7194" width="6.875" style="49"/>
    <col min="7195" max="7195" width="7.5" style="49"/>
    <col min="7196" max="7196" width="6.875" style="49"/>
    <col min="7197" max="7197" width="7.5" style="49"/>
    <col min="7198" max="7202" width="6.875" style="49"/>
    <col min="7203" max="7203" width="7.5" style="49"/>
    <col min="7204" max="7204" width="6.875" style="49"/>
    <col min="7205" max="7205" width="7.5" style="49"/>
    <col min="7206" max="7210" width="6.875" style="49"/>
    <col min="7211" max="7211" width="7.5" style="49"/>
    <col min="7212" max="7212" width="6.875" style="49"/>
    <col min="7213" max="7213" width="7.5" style="49"/>
    <col min="7214" max="7218" width="6.875" style="49"/>
    <col min="7219" max="7219" width="7.5" style="49"/>
    <col min="7220" max="7220" width="6.875" style="49"/>
    <col min="7221" max="7221" width="7.5" style="49"/>
    <col min="7222" max="7226" width="6.875" style="49"/>
    <col min="7227" max="7227" width="7.5" style="49"/>
    <col min="7228" max="7228" width="6.875" style="49"/>
    <col min="7229" max="7229" width="7.5" style="49"/>
    <col min="7230" max="7234" width="6.875" style="49"/>
    <col min="7235" max="7235" width="7.5" style="49"/>
    <col min="7236" max="7236" width="6.875" style="49"/>
    <col min="7237" max="7237" width="7.5" style="49"/>
    <col min="7238" max="7242" width="6.875" style="49"/>
    <col min="7243" max="7243" width="7.5" style="49"/>
    <col min="7244" max="7244" width="6.875" style="49"/>
    <col min="7245" max="7245" width="7.5" style="49"/>
    <col min="7246" max="7250" width="6.875" style="49"/>
    <col min="7251" max="7251" width="7.5" style="49"/>
    <col min="7252" max="7252" width="6.875" style="49"/>
    <col min="7253" max="7253" width="7.5" style="49"/>
    <col min="7254" max="7258" width="6.875" style="49"/>
    <col min="7259" max="7259" width="7.5" style="49"/>
    <col min="7260" max="7260" width="6.875" style="49"/>
    <col min="7261" max="7261" width="7.5" style="49"/>
    <col min="7262" max="7266" width="6.875" style="49"/>
    <col min="7267" max="7267" width="7.5" style="49"/>
    <col min="7268" max="7268" width="6.875" style="49"/>
    <col min="7269" max="7269" width="7.5" style="49"/>
    <col min="7270" max="7274" width="6.875" style="49"/>
    <col min="7275" max="7275" width="7.5" style="49"/>
    <col min="7276" max="7276" width="6.875" style="49"/>
    <col min="7277" max="7277" width="7.5" style="49"/>
    <col min="7278" max="7282" width="6.875" style="49"/>
    <col min="7283" max="7283" width="7.5" style="49"/>
    <col min="7284" max="7284" width="6.875" style="49"/>
    <col min="7285" max="7285" width="7.5" style="49"/>
    <col min="7286" max="7290" width="6.875" style="49"/>
    <col min="7291" max="7291" width="7.5" style="49"/>
    <col min="7292" max="7292" width="6.875" style="49"/>
    <col min="7293" max="7293" width="7.5" style="49"/>
    <col min="7294" max="7298" width="6.875" style="49"/>
    <col min="7299" max="7299" width="7.5" style="49"/>
    <col min="7300" max="7300" width="6.875" style="49"/>
    <col min="7301" max="7301" width="7.5" style="49"/>
    <col min="7302" max="7306" width="6.875" style="49"/>
    <col min="7307" max="7307" width="7.5" style="49"/>
    <col min="7308" max="7308" width="6.875" style="49"/>
    <col min="7309" max="7309" width="7.5" style="49"/>
    <col min="7310" max="7314" width="6.875" style="49"/>
    <col min="7315" max="7315" width="7.5" style="49"/>
    <col min="7316" max="7316" width="6.875" style="49"/>
    <col min="7317" max="7317" width="7.5" style="49"/>
    <col min="7318" max="7322" width="6.875" style="49"/>
    <col min="7323" max="7323" width="7.5" style="49"/>
    <col min="7324" max="7324" width="6.875" style="49"/>
    <col min="7325" max="7325" width="7.5" style="49"/>
    <col min="7326" max="7330" width="6.875" style="49"/>
    <col min="7331" max="7331" width="7.5" style="49"/>
    <col min="7332" max="7332" width="6.875" style="49"/>
    <col min="7333" max="7333" width="7.5" style="49"/>
    <col min="7334" max="7338" width="6.875" style="49"/>
    <col min="7339" max="7339" width="7.5" style="49"/>
    <col min="7340" max="7340" width="6.875" style="49"/>
    <col min="7341" max="7341" width="7.5" style="49"/>
    <col min="7342" max="7346" width="6.875" style="49"/>
    <col min="7347" max="7347" width="7.5" style="49"/>
    <col min="7348" max="7348" width="6.875" style="49"/>
    <col min="7349" max="7349" width="7.5" style="49"/>
    <col min="7350" max="7354" width="6.875" style="49"/>
    <col min="7355" max="7355" width="7.5" style="49"/>
    <col min="7356" max="7356" width="6.875" style="49"/>
    <col min="7357" max="7357" width="7.5" style="49"/>
    <col min="7358" max="7362" width="6.875" style="49"/>
    <col min="7363" max="7363" width="7.5" style="49"/>
    <col min="7364" max="7364" width="6.875" style="49"/>
    <col min="7365" max="7365" width="7.5" style="49"/>
    <col min="7366" max="7370" width="6.875" style="49"/>
    <col min="7371" max="7371" width="7.5" style="49"/>
    <col min="7372" max="7372" width="6.875" style="49"/>
    <col min="7373" max="7373" width="7.5" style="49"/>
    <col min="7374" max="7378" width="6.875" style="49"/>
    <col min="7379" max="7379" width="7.5" style="49"/>
    <col min="7380" max="7380" width="6.875" style="49"/>
    <col min="7381" max="7381" width="7.5" style="49"/>
    <col min="7382" max="7386" width="6.875" style="49"/>
    <col min="7387" max="7387" width="7.5" style="49"/>
    <col min="7388" max="7388" width="6.875" style="49"/>
    <col min="7389" max="7389" width="7.5" style="49"/>
    <col min="7390" max="7394" width="6.875" style="49"/>
    <col min="7395" max="7395" width="7.5" style="49"/>
    <col min="7396" max="7396" width="6.875" style="49"/>
    <col min="7397" max="7397" width="7.5" style="49"/>
    <col min="7398" max="7402" width="6.875" style="49"/>
    <col min="7403" max="7403" width="7.5" style="49"/>
    <col min="7404" max="7404" width="6.875" style="49"/>
    <col min="7405" max="7405" width="7.5" style="49"/>
    <col min="7406" max="7410" width="6.875" style="49"/>
    <col min="7411" max="7411" width="7.5" style="49"/>
    <col min="7412" max="7412" width="6.875" style="49"/>
    <col min="7413" max="7413" width="7.5" style="49"/>
    <col min="7414" max="7418" width="6.875" style="49"/>
    <col min="7419" max="7419" width="7.5" style="49"/>
    <col min="7420" max="7420" width="6.875" style="49"/>
    <col min="7421" max="7421" width="7.5" style="49"/>
    <col min="7422" max="7426" width="6.875" style="49"/>
    <col min="7427" max="7427" width="7.5" style="49"/>
    <col min="7428" max="7428" width="6.875" style="49"/>
    <col min="7429" max="7429" width="7.5" style="49"/>
    <col min="7430" max="7434" width="6.875" style="49"/>
    <col min="7435" max="7435" width="7.5" style="49"/>
    <col min="7436" max="7436" width="6.875" style="49"/>
    <col min="7437" max="7437" width="7.5" style="49"/>
    <col min="7438" max="7442" width="6.875" style="49"/>
    <col min="7443" max="7443" width="7.5" style="49"/>
    <col min="7444" max="7444" width="6.875" style="49"/>
    <col min="7445" max="7445" width="7.5" style="49"/>
    <col min="7446" max="7450" width="6.875" style="49"/>
    <col min="7451" max="7451" width="7.5" style="49"/>
    <col min="7452" max="7452" width="6.875" style="49"/>
    <col min="7453" max="7453" width="7.5" style="49"/>
    <col min="7454" max="7458" width="6.875" style="49"/>
    <col min="7459" max="7459" width="7.5" style="49"/>
    <col min="7460" max="7460" width="6.875" style="49"/>
    <col min="7461" max="7461" width="7.5" style="49"/>
    <col min="7462" max="7466" width="6.875" style="49"/>
    <col min="7467" max="7467" width="7.5" style="49"/>
    <col min="7468" max="7468" width="6.875" style="49"/>
    <col min="7469" max="7469" width="7.5" style="49"/>
    <col min="7470" max="7474" width="6.875" style="49"/>
    <col min="7475" max="7475" width="7.5" style="49"/>
    <col min="7476" max="7476" width="6.875" style="49"/>
    <col min="7477" max="7477" width="7.5" style="49"/>
    <col min="7478" max="7482" width="6.875" style="49"/>
    <col min="7483" max="7483" width="7.5" style="49"/>
    <col min="7484" max="7484" width="6.875" style="49"/>
    <col min="7485" max="7485" width="7.5" style="49"/>
    <col min="7486" max="7490" width="6.875" style="49"/>
    <col min="7491" max="7491" width="7.5" style="49"/>
    <col min="7492" max="7492" width="6.875" style="49"/>
    <col min="7493" max="7493" width="7.5" style="49"/>
    <col min="7494" max="7498" width="6.875" style="49"/>
    <col min="7499" max="7499" width="7.5" style="49"/>
    <col min="7500" max="7500" width="6.875" style="49"/>
    <col min="7501" max="7501" width="7.5" style="49"/>
    <col min="7502" max="7506" width="6.875" style="49"/>
    <col min="7507" max="7507" width="7.5" style="49"/>
    <col min="7508" max="7508" width="6.875" style="49"/>
    <col min="7509" max="7509" width="7.5" style="49"/>
    <col min="7510" max="7514" width="6.875" style="49"/>
    <col min="7515" max="7515" width="7.5" style="49"/>
    <col min="7516" max="7516" width="6.875" style="49"/>
    <col min="7517" max="7517" width="7.5" style="49"/>
    <col min="7518" max="7522" width="6.875" style="49"/>
    <col min="7523" max="7523" width="7.5" style="49"/>
    <col min="7524" max="7524" width="6.875" style="49"/>
    <col min="7525" max="7525" width="7.5" style="49"/>
    <col min="7526" max="7530" width="6.875" style="49"/>
    <col min="7531" max="7531" width="7.5" style="49"/>
    <col min="7532" max="7532" width="6.875" style="49"/>
    <col min="7533" max="7533" width="7.5" style="49"/>
    <col min="7534" max="7538" width="6.875" style="49"/>
    <col min="7539" max="7539" width="7.5" style="49"/>
    <col min="7540" max="7540" width="6.875" style="49"/>
    <col min="7541" max="7541" width="7.5" style="49"/>
    <col min="7542" max="7546" width="6.875" style="49"/>
    <col min="7547" max="7547" width="7.5" style="49"/>
    <col min="7548" max="7548" width="6.875" style="49"/>
    <col min="7549" max="7549" width="7.5" style="49"/>
    <col min="7550" max="7554" width="6.875" style="49"/>
    <col min="7555" max="7555" width="7.5" style="49"/>
    <col min="7556" max="7556" width="6.875" style="49"/>
    <col min="7557" max="7557" width="7.5" style="49"/>
    <col min="7558" max="7562" width="6.875" style="49"/>
    <col min="7563" max="7563" width="7.5" style="49"/>
    <col min="7564" max="7564" width="6.875" style="49"/>
    <col min="7565" max="7565" width="7.5" style="49"/>
    <col min="7566" max="7570" width="6.875" style="49"/>
    <col min="7571" max="7571" width="7.5" style="49"/>
    <col min="7572" max="7572" width="6.875" style="49"/>
    <col min="7573" max="7573" width="7.5" style="49"/>
    <col min="7574" max="7578" width="6.875" style="49"/>
    <col min="7579" max="7579" width="7.5" style="49"/>
    <col min="7580" max="7580" width="6.875" style="49"/>
    <col min="7581" max="7581" width="7.5" style="49"/>
    <col min="7582" max="7586" width="6.875" style="49"/>
    <col min="7587" max="7587" width="7.5" style="49"/>
    <col min="7588" max="7588" width="6.875" style="49"/>
    <col min="7589" max="7589" width="7.5" style="49"/>
    <col min="7590" max="7594" width="6.875" style="49"/>
    <col min="7595" max="7595" width="7.5" style="49"/>
    <col min="7596" max="7596" width="6.875" style="49"/>
    <col min="7597" max="7597" width="7.5" style="49"/>
    <col min="7598" max="7602" width="6.875" style="49"/>
    <col min="7603" max="7603" width="7.5" style="49"/>
    <col min="7604" max="7604" width="6.875" style="49"/>
    <col min="7605" max="7605" width="7.5" style="49"/>
    <col min="7606" max="7610" width="6.875" style="49"/>
    <col min="7611" max="7611" width="7.5" style="49"/>
    <col min="7612" max="7612" width="6.875" style="49"/>
    <col min="7613" max="7613" width="7.5" style="49"/>
    <col min="7614" max="7618" width="6.875" style="49"/>
    <col min="7619" max="7619" width="7.5" style="49"/>
    <col min="7620" max="7620" width="6.875" style="49"/>
    <col min="7621" max="7621" width="7.5" style="49"/>
    <col min="7622" max="7626" width="6.875" style="49"/>
    <col min="7627" max="7627" width="7.5" style="49"/>
    <col min="7628" max="7628" width="6.875" style="49"/>
    <col min="7629" max="7629" width="7.5" style="49"/>
    <col min="7630" max="7634" width="6.875" style="49"/>
    <col min="7635" max="7635" width="7.5" style="49"/>
    <col min="7636" max="7636" width="6.875" style="49"/>
    <col min="7637" max="7637" width="7.5" style="49"/>
    <col min="7638" max="7642" width="6.875" style="49"/>
    <col min="7643" max="7643" width="7.5" style="49"/>
    <col min="7644" max="7644" width="6.875" style="49"/>
    <col min="7645" max="7645" width="7.5" style="49"/>
    <col min="7646" max="7650" width="6.875" style="49"/>
    <col min="7651" max="7651" width="7.5" style="49"/>
    <col min="7652" max="7652" width="6.875" style="49"/>
    <col min="7653" max="7653" width="7.5" style="49"/>
    <col min="7654" max="7658" width="6.875" style="49"/>
    <col min="7659" max="7659" width="7.5" style="49"/>
    <col min="7660" max="7660" width="6.875" style="49"/>
    <col min="7661" max="7661" width="7.5" style="49"/>
    <col min="7662" max="7666" width="6.875" style="49"/>
    <col min="7667" max="7667" width="7.5" style="49"/>
    <col min="7668" max="7668" width="6.875" style="49"/>
    <col min="7669" max="7669" width="7.5" style="49"/>
    <col min="7670" max="7674" width="6.875" style="49"/>
    <col min="7675" max="7675" width="7.5" style="49"/>
    <col min="7676" max="7676" width="6.875" style="49"/>
    <col min="7677" max="7677" width="7.5" style="49"/>
    <col min="7678" max="7682" width="6.875" style="49"/>
    <col min="7683" max="7683" width="7.5" style="49"/>
    <col min="7684" max="7684" width="6.875" style="49"/>
    <col min="7685" max="7685" width="7.5" style="49"/>
    <col min="7686" max="7690" width="6.875" style="49"/>
    <col min="7691" max="7691" width="7.5" style="49"/>
    <col min="7692" max="7692" width="6.875" style="49"/>
    <col min="7693" max="7693" width="7.5" style="49"/>
    <col min="7694" max="7698" width="6.875" style="49"/>
    <col min="7699" max="7699" width="7.5" style="49"/>
    <col min="7700" max="7700" width="6.875" style="49"/>
    <col min="7701" max="7701" width="7.5" style="49"/>
    <col min="7702" max="7706" width="6.875" style="49"/>
    <col min="7707" max="7707" width="7.5" style="49"/>
    <col min="7708" max="7708" width="6.875" style="49"/>
    <col min="7709" max="7709" width="7.5" style="49"/>
    <col min="7710" max="7714" width="6.875" style="49"/>
    <col min="7715" max="7715" width="7.5" style="49"/>
    <col min="7716" max="7716" width="6.875" style="49"/>
    <col min="7717" max="7717" width="7.5" style="49"/>
    <col min="7718" max="7722" width="6.875" style="49"/>
    <col min="7723" max="7723" width="7.5" style="49"/>
    <col min="7724" max="7724" width="6.875" style="49"/>
    <col min="7725" max="7725" width="7.5" style="49"/>
    <col min="7726" max="7730" width="6.875" style="49"/>
    <col min="7731" max="7731" width="7.5" style="49"/>
    <col min="7732" max="7732" width="6.875" style="49"/>
    <col min="7733" max="7733" width="7.5" style="49"/>
    <col min="7734" max="7738" width="6.875" style="49"/>
    <col min="7739" max="7739" width="7.5" style="49"/>
    <col min="7740" max="7740" width="6.875" style="49"/>
    <col min="7741" max="7741" width="7.5" style="49"/>
    <col min="7742" max="7746" width="6.875" style="49"/>
    <col min="7747" max="7747" width="7.5" style="49"/>
    <col min="7748" max="7748" width="6.875" style="49"/>
    <col min="7749" max="7749" width="7.5" style="49"/>
    <col min="7750" max="7754" width="6.875" style="49"/>
    <col min="7755" max="7755" width="7.5" style="49"/>
    <col min="7756" max="7756" width="6.875" style="49"/>
    <col min="7757" max="7757" width="7.5" style="49"/>
    <col min="7758" max="7762" width="6.875" style="49"/>
    <col min="7763" max="7763" width="7.5" style="49"/>
    <col min="7764" max="7764" width="6.875" style="49"/>
    <col min="7765" max="7765" width="7.5" style="49"/>
    <col min="7766" max="7770" width="6.875" style="49"/>
    <col min="7771" max="7771" width="7.5" style="49"/>
    <col min="7772" max="7772" width="6.875" style="49"/>
    <col min="7773" max="7773" width="7.5" style="49"/>
    <col min="7774" max="7778" width="6.875" style="49"/>
    <col min="7779" max="7779" width="7.5" style="49"/>
    <col min="7780" max="7780" width="6.875" style="49"/>
    <col min="7781" max="7781" width="7.5" style="49"/>
    <col min="7782" max="7786" width="6.875" style="49"/>
    <col min="7787" max="7787" width="7.5" style="49"/>
    <col min="7788" max="7788" width="6.875" style="49"/>
    <col min="7789" max="7789" width="7.5" style="49"/>
    <col min="7790" max="7794" width="6.875" style="49"/>
    <col min="7795" max="7795" width="7.5" style="49"/>
    <col min="7796" max="7796" width="6.875" style="49"/>
    <col min="7797" max="7797" width="7.5" style="49"/>
    <col min="7798" max="7802" width="6.875" style="49"/>
    <col min="7803" max="7803" width="7.5" style="49"/>
    <col min="7804" max="7804" width="6.875" style="49"/>
    <col min="7805" max="7805" width="7.5" style="49"/>
    <col min="7806" max="7810" width="6.875" style="49"/>
    <col min="7811" max="7811" width="7.5" style="49"/>
    <col min="7812" max="7812" width="6.875" style="49"/>
    <col min="7813" max="7813" width="7.5" style="49"/>
    <col min="7814" max="7818" width="6.875" style="49"/>
    <col min="7819" max="7819" width="7.5" style="49"/>
    <col min="7820" max="7820" width="6.875" style="49"/>
    <col min="7821" max="7821" width="7.5" style="49"/>
    <col min="7822" max="7826" width="6.875" style="49"/>
    <col min="7827" max="7827" width="7.5" style="49"/>
    <col min="7828" max="7828" width="6.875" style="49"/>
    <col min="7829" max="7829" width="7.5" style="49"/>
    <col min="7830" max="7834" width="6.875" style="49"/>
    <col min="7835" max="7835" width="7.5" style="49"/>
    <col min="7836" max="7836" width="6.875" style="49"/>
    <col min="7837" max="7837" width="7.5" style="49"/>
    <col min="7838" max="7842" width="6.875" style="49"/>
    <col min="7843" max="7843" width="7.5" style="49"/>
    <col min="7844" max="7844" width="6.875" style="49"/>
    <col min="7845" max="7845" width="7.5" style="49"/>
    <col min="7846" max="7850" width="6.875" style="49"/>
    <col min="7851" max="7851" width="7.5" style="49"/>
    <col min="7852" max="7852" width="6.875" style="49"/>
    <col min="7853" max="7853" width="7.5" style="49"/>
    <col min="7854" max="7858" width="6.875" style="49"/>
    <col min="7859" max="7859" width="7.5" style="49"/>
    <col min="7860" max="7860" width="6.875" style="49"/>
    <col min="7861" max="7861" width="7.5" style="49"/>
    <col min="7862" max="7866" width="6.875" style="49"/>
    <col min="7867" max="7867" width="7.5" style="49"/>
    <col min="7868" max="7868" width="6.875" style="49"/>
    <col min="7869" max="7869" width="7.5" style="49"/>
    <col min="7870" max="7874" width="6.875" style="49"/>
    <col min="7875" max="7875" width="7.5" style="49"/>
    <col min="7876" max="7876" width="6.875" style="49"/>
    <col min="7877" max="7877" width="7.5" style="49"/>
    <col min="7878" max="7882" width="6.875" style="49"/>
    <col min="7883" max="7883" width="7.5" style="49"/>
    <col min="7884" max="7884" width="6.875" style="49"/>
    <col min="7885" max="7885" width="7.5" style="49"/>
    <col min="7886" max="7890" width="6.875" style="49"/>
    <col min="7891" max="7891" width="7.5" style="49"/>
    <col min="7892" max="7892" width="6.875" style="49"/>
    <col min="7893" max="7893" width="7.5" style="49"/>
    <col min="7894" max="7898" width="6.875" style="49"/>
    <col min="7899" max="7899" width="7.5" style="49"/>
    <col min="7900" max="7900" width="6.875" style="49"/>
    <col min="7901" max="7901" width="7.5" style="49"/>
    <col min="7902" max="7906" width="6.875" style="49"/>
    <col min="7907" max="7907" width="7.5" style="49"/>
    <col min="7908" max="7908" width="6.875" style="49"/>
    <col min="7909" max="7909" width="7.5" style="49"/>
    <col min="7910" max="7914" width="6.875" style="49"/>
    <col min="7915" max="7915" width="7.5" style="49"/>
    <col min="7916" max="7916" width="6.875" style="49"/>
    <col min="7917" max="7917" width="7.5" style="49"/>
    <col min="7918" max="7922" width="6.875" style="49"/>
    <col min="7923" max="7923" width="7.5" style="49"/>
    <col min="7924" max="7924" width="6.875" style="49"/>
    <col min="7925" max="7925" width="7.5" style="49"/>
    <col min="7926" max="7930" width="6.875" style="49"/>
    <col min="7931" max="7931" width="7.5" style="49"/>
    <col min="7932" max="7932" width="6.875" style="49"/>
    <col min="7933" max="7933" width="7.5" style="49"/>
    <col min="7934" max="7938" width="6.875" style="49"/>
    <col min="7939" max="7939" width="7.5" style="49"/>
    <col min="7940" max="7940" width="6.875" style="49"/>
    <col min="7941" max="7941" width="7.5" style="49"/>
    <col min="7942" max="7946" width="6.875" style="49"/>
    <col min="7947" max="7947" width="7.5" style="49"/>
    <col min="7948" max="7948" width="6.875" style="49"/>
    <col min="7949" max="7949" width="7.5" style="49"/>
    <col min="7950" max="7954" width="6.875" style="49"/>
    <col min="7955" max="7955" width="7.5" style="49"/>
    <col min="7956" max="7956" width="6.875" style="49"/>
    <col min="7957" max="7957" width="7.5" style="49"/>
    <col min="7958" max="7962" width="6.875" style="49"/>
    <col min="7963" max="7963" width="7.5" style="49"/>
    <col min="7964" max="7964" width="6.875" style="49"/>
    <col min="7965" max="7965" width="7.5" style="49"/>
    <col min="7966" max="7970" width="6.875" style="49"/>
    <col min="7971" max="7971" width="7.5" style="49"/>
    <col min="7972" max="7972" width="6.875" style="49"/>
    <col min="7973" max="7973" width="7.5" style="49"/>
    <col min="7974" max="7978" width="6.875" style="49"/>
    <col min="7979" max="7979" width="7.5" style="49"/>
    <col min="7980" max="7980" width="6.875" style="49"/>
    <col min="7981" max="7981" width="7.5" style="49"/>
    <col min="7982" max="7986" width="6.875" style="49"/>
    <col min="7987" max="7987" width="7.5" style="49"/>
    <col min="7988" max="7988" width="6.875" style="49"/>
    <col min="7989" max="7989" width="7.5" style="49"/>
    <col min="7990" max="7994" width="6.875" style="49"/>
    <col min="7995" max="7995" width="7.5" style="49"/>
    <col min="7996" max="7996" width="6.875" style="49"/>
    <col min="7997" max="7997" width="7.5" style="49"/>
    <col min="7998" max="8002" width="6.875" style="49"/>
    <col min="8003" max="8003" width="7.5" style="49"/>
    <col min="8004" max="8004" width="6.875" style="49"/>
    <col min="8005" max="8005" width="7.5" style="49"/>
    <col min="8006" max="8010" width="6.875" style="49"/>
    <col min="8011" max="8011" width="7.5" style="49"/>
    <col min="8012" max="8012" width="6.875" style="49"/>
    <col min="8013" max="8013" width="7.5" style="49"/>
    <col min="8014" max="8018" width="6.875" style="49"/>
    <col min="8019" max="8019" width="7.5" style="49"/>
    <col min="8020" max="8020" width="6.875" style="49"/>
    <col min="8021" max="8021" width="7.5" style="49"/>
    <col min="8022" max="8026" width="6.875" style="49"/>
    <col min="8027" max="8027" width="7.5" style="49"/>
    <col min="8028" max="8028" width="6.875" style="49"/>
    <col min="8029" max="8029" width="7.5" style="49"/>
    <col min="8030" max="8034" width="6.875" style="49"/>
    <col min="8035" max="8035" width="7.5" style="49"/>
    <col min="8036" max="8036" width="6.875" style="49"/>
    <col min="8037" max="8037" width="7.5" style="49"/>
    <col min="8038" max="8042" width="6.875" style="49"/>
    <col min="8043" max="8043" width="7.5" style="49"/>
    <col min="8044" max="8044" width="6.875" style="49"/>
    <col min="8045" max="8045" width="7.5" style="49"/>
    <col min="8046" max="8050" width="6.875" style="49"/>
    <col min="8051" max="8051" width="7.5" style="49"/>
    <col min="8052" max="8052" width="6.875" style="49"/>
    <col min="8053" max="8053" width="7.5" style="49"/>
    <col min="8054" max="8058" width="6.875" style="49"/>
    <col min="8059" max="8059" width="7.5" style="49"/>
    <col min="8060" max="8060" width="6.875" style="49"/>
    <col min="8061" max="8061" width="7.5" style="49"/>
    <col min="8062" max="8066" width="6.875" style="49"/>
    <col min="8067" max="8067" width="7.5" style="49"/>
    <col min="8068" max="8068" width="6.875" style="49"/>
    <col min="8069" max="8069" width="7.5" style="49"/>
    <col min="8070" max="8074" width="6.875" style="49"/>
    <col min="8075" max="8075" width="7.5" style="49"/>
    <col min="8076" max="8076" width="6.875" style="49"/>
    <col min="8077" max="8077" width="7.5" style="49"/>
    <col min="8078" max="8082" width="6.875" style="49"/>
    <col min="8083" max="8083" width="7.5" style="49"/>
    <col min="8084" max="8084" width="6.875" style="49"/>
    <col min="8085" max="8085" width="7.5" style="49"/>
    <col min="8086" max="8090" width="6.875" style="49"/>
    <col min="8091" max="8091" width="7.5" style="49"/>
    <col min="8092" max="8092" width="6.875" style="49"/>
    <col min="8093" max="8093" width="7.5" style="49"/>
    <col min="8094" max="8098" width="6.875" style="49"/>
    <col min="8099" max="8099" width="7.5" style="49"/>
    <col min="8100" max="8100" width="6.875" style="49"/>
    <col min="8101" max="8101" width="7.5" style="49"/>
    <col min="8102" max="8106" width="6.875" style="49"/>
    <col min="8107" max="8107" width="7.5" style="49"/>
    <col min="8108" max="8108" width="6.875" style="49"/>
    <col min="8109" max="8109" width="7.5" style="49"/>
    <col min="8110" max="8114" width="6.875" style="49"/>
    <col min="8115" max="8115" width="7.5" style="49"/>
    <col min="8116" max="8116" width="6.875" style="49"/>
    <col min="8117" max="8117" width="7.5" style="49"/>
    <col min="8118" max="8122" width="6.875" style="49"/>
    <col min="8123" max="8123" width="7.5" style="49"/>
    <col min="8124" max="8124" width="6.875" style="49"/>
    <col min="8125" max="8125" width="7.5" style="49"/>
    <col min="8126" max="8130" width="6.875" style="49"/>
    <col min="8131" max="8131" width="7.5" style="49"/>
    <col min="8132" max="8132" width="6.875" style="49"/>
    <col min="8133" max="8133" width="7.5" style="49"/>
    <col min="8134" max="8138" width="6.875" style="49"/>
    <col min="8139" max="8139" width="7.5" style="49"/>
    <col min="8140" max="8140" width="6.875" style="49"/>
    <col min="8141" max="8141" width="7.5" style="49"/>
    <col min="8142" max="8146" width="6.875" style="49"/>
    <col min="8147" max="8147" width="7.5" style="49"/>
    <col min="8148" max="8148" width="6.875" style="49"/>
    <col min="8149" max="8149" width="7.5" style="49"/>
    <col min="8150" max="8154" width="6.875" style="49"/>
    <col min="8155" max="8155" width="7.5" style="49"/>
    <col min="8156" max="8156" width="6.875" style="49"/>
    <col min="8157" max="8157" width="7.5" style="49"/>
    <col min="8158" max="8162" width="6.875" style="49"/>
    <col min="8163" max="8163" width="7.5" style="49"/>
    <col min="8164" max="8164" width="6.875" style="49"/>
    <col min="8165" max="8165" width="7.5" style="49"/>
    <col min="8166" max="8170" width="6.875" style="49"/>
    <col min="8171" max="8171" width="7.5" style="49"/>
    <col min="8172" max="8172" width="6.875" style="49"/>
    <col min="8173" max="8173" width="7.5" style="49"/>
    <col min="8174" max="8178" width="6.875" style="49"/>
    <col min="8179" max="8179" width="7.5" style="49"/>
    <col min="8180" max="8180" width="6.875" style="49"/>
    <col min="8181" max="8181" width="7.5" style="49"/>
    <col min="8182" max="8186" width="6.875" style="49"/>
    <col min="8187" max="8187" width="7.5" style="49"/>
    <col min="8188" max="8188" width="6.875" style="49"/>
    <col min="8189" max="8189" width="7.5" style="49"/>
    <col min="8190" max="8194" width="6.875" style="49"/>
    <col min="8195" max="8195" width="7.5" style="49"/>
    <col min="8196" max="8196" width="6.875" style="49"/>
    <col min="8197" max="8197" width="7.5" style="49"/>
    <col min="8198" max="8202" width="6.875" style="49"/>
    <col min="8203" max="8203" width="7.5" style="49"/>
    <col min="8204" max="8204" width="6.875" style="49"/>
    <col min="8205" max="8205" width="7.5" style="49"/>
    <col min="8206" max="8210" width="6.875" style="49"/>
    <col min="8211" max="8211" width="7.5" style="49"/>
    <col min="8212" max="8212" width="6.875" style="49"/>
    <col min="8213" max="8213" width="7.5" style="49"/>
    <col min="8214" max="8218" width="6.875" style="49"/>
    <col min="8219" max="8219" width="7.5" style="49"/>
    <col min="8220" max="8220" width="6.875" style="49"/>
    <col min="8221" max="8221" width="7.5" style="49"/>
    <col min="8222" max="8226" width="6.875" style="49"/>
    <col min="8227" max="8227" width="7.5" style="49"/>
    <col min="8228" max="8228" width="6.875" style="49"/>
    <col min="8229" max="8229" width="7.5" style="49"/>
    <col min="8230" max="8234" width="6.875" style="49"/>
    <col min="8235" max="8235" width="7.5" style="49"/>
    <col min="8236" max="8236" width="6.875" style="49"/>
    <col min="8237" max="8237" width="7.5" style="49"/>
    <col min="8238" max="8242" width="6.875" style="49"/>
    <col min="8243" max="8243" width="7.5" style="49"/>
    <col min="8244" max="8244" width="6.875" style="49"/>
    <col min="8245" max="8245" width="7.5" style="49"/>
    <col min="8246" max="8250" width="6.875" style="49"/>
    <col min="8251" max="8251" width="7.5" style="49"/>
    <col min="8252" max="8252" width="6.875" style="49"/>
    <col min="8253" max="8253" width="7.5" style="49"/>
    <col min="8254" max="8258" width="6.875" style="49"/>
    <col min="8259" max="8259" width="7.5" style="49"/>
    <col min="8260" max="8260" width="6.875" style="49"/>
    <col min="8261" max="8261" width="7.5" style="49"/>
    <col min="8262" max="8266" width="6.875" style="49"/>
    <col min="8267" max="8267" width="7.5" style="49"/>
    <col min="8268" max="8268" width="6.875" style="49"/>
    <col min="8269" max="8269" width="7.5" style="49"/>
    <col min="8270" max="8274" width="6.875" style="49"/>
    <col min="8275" max="8275" width="7.5" style="49"/>
    <col min="8276" max="8276" width="6.875" style="49"/>
    <col min="8277" max="8277" width="7.5" style="49"/>
    <col min="8278" max="8282" width="6.875" style="49"/>
    <col min="8283" max="8283" width="7.5" style="49"/>
    <col min="8284" max="8284" width="6.875" style="49"/>
    <col min="8285" max="8285" width="7.5" style="49"/>
    <col min="8286" max="8290" width="6.875" style="49"/>
    <col min="8291" max="8291" width="7.5" style="49"/>
    <col min="8292" max="8292" width="6.875" style="49"/>
    <col min="8293" max="8293" width="7.5" style="49"/>
    <col min="8294" max="8298" width="6.875" style="49"/>
    <col min="8299" max="8299" width="7.5" style="49"/>
    <col min="8300" max="8300" width="6.875" style="49"/>
    <col min="8301" max="8301" width="7.5" style="49"/>
    <col min="8302" max="8306" width="6.875" style="49"/>
    <col min="8307" max="8307" width="7.5" style="49"/>
    <col min="8308" max="8308" width="6.875" style="49"/>
    <col min="8309" max="8309" width="7.5" style="49"/>
    <col min="8310" max="8314" width="6.875" style="49"/>
    <col min="8315" max="8315" width="7.5" style="49"/>
    <col min="8316" max="8316" width="6.875" style="49"/>
    <col min="8317" max="8317" width="7.5" style="49"/>
    <col min="8318" max="8322" width="6.875" style="49"/>
    <col min="8323" max="8323" width="7.5" style="49"/>
    <col min="8324" max="8324" width="6.875" style="49"/>
    <col min="8325" max="8325" width="7.5" style="49"/>
    <col min="8326" max="8330" width="6.875" style="49"/>
    <col min="8331" max="8331" width="7.5" style="49"/>
    <col min="8332" max="8332" width="6.875" style="49"/>
    <col min="8333" max="8333" width="7.5" style="49"/>
    <col min="8334" max="8338" width="6.875" style="49"/>
    <col min="8339" max="8339" width="7.5" style="49"/>
    <col min="8340" max="8340" width="6.875" style="49"/>
    <col min="8341" max="8341" width="7.5" style="49"/>
    <col min="8342" max="8346" width="6.875" style="49"/>
    <col min="8347" max="8347" width="7.5" style="49"/>
    <col min="8348" max="8348" width="6.875" style="49"/>
    <col min="8349" max="8349" width="7.5" style="49"/>
    <col min="8350" max="8354" width="6.875" style="49"/>
    <col min="8355" max="8355" width="7.5" style="49"/>
    <col min="8356" max="8356" width="6.875" style="49"/>
    <col min="8357" max="8357" width="7.5" style="49"/>
    <col min="8358" max="8362" width="6.875" style="49"/>
    <col min="8363" max="8363" width="7.5" style="49"/>
    <col min="8364" max="8364" width="6.875" style="49"/>
    <col min="8365" max="8365" width="7.5" style="49"/>
    <col min="8366" max="8370" width="6.875" style="49"/>
    <col min="8371" max="8371" width="7.5" style="49"/>
    <col min="8372" max="8372" width="6.875" style="49"/>
    <col min="8373" max="8373" width="7.5" style="49"/>
    <col min="8374" max="8378" width="6.875" style="49"/>
    <col min="8379" max="8379" width="7.5" style="49"/>
    <col min="8380" max="8380" width="6.875" style="49"/>
    <col min="8381" max="8381" width="7.5" style="49"/>
    <col min="8382" max="8386" width="6.875" style="49"/>
    <col min="8387" max="8387" width="7.5" style="49"/>
    <col min="8388" max="8388" width="6.875" style="49"/>
    <col min="8389" max="8389" width="7.5" style="49"/>
    <col min="8390" max="8394" width="6.875" style="49"/>
    <col min="8395" max="8395" width="7.5" style="49"/>
    <col min="8396" max="8396" width="6.875" style="49"/>
    <col min="8397" max="8397" width="7.5" style="49"/>
    <col min="8398" max="8402" width="6.875" style="49"/>
    <col min="8403" max="8403" width="7.5" style="49"/>
    <col min="8404" max="8404" width="6.875" style="49"/>
    <col min="8405" max="8405" width="7.5" style="49"/>
    <col min="8406" max="8410" width="6.875" style="49"/>
    <col min="8411" max="8411" width="7.5" style="49"/>
    <col min="8412" max="8412" width="6.875" style="49"/>
    <col min="8413" max="8413" width="7.5" style="49"/>
    <col min="8414" max="8418" width="6.875" style="49"/>
    <col min="8419" max="8419" width="7.5" style="49"/>
    <col min="8420" max="8420" width="6.875" style="49"/>
    <col min="8421" max="8421" width="7.5" style="49"/>
    <col min="8422" max="8426" width="6.875" style="49"/>
    <col min="8427" max="8427" width="7.5" style="49"/>
    <col min="8428" max="8428" width="6.875" style="49"/>
    <col min="8429" max="8429" width="7.5" style="49"/>
    <col min="8430" max="8434" width="6.875" style="49"/>
    <col min="8435" max="8435" width="7.5" style="49"/>
    <col min="8436" max="8436" width="6.875" style="49"/>
    <col min="8437" max="8437" width="7.5" style="49"/>
    <col min="8438" max="8442" width="6.875" style="49"/>
    <col min="8443" max="8443" width="7.5" style="49"/>
    <col min="8444" max="8444" width="6.875" style="49"/>
    <col min="8445" max="8445" width="7.5" style="49"/>
    <col min="8446" max="8450" width="6.875" style="49"/>
    <col min="8451" max="8451" width="7.5" style="49"/>
    <col min="8452" max="8452" width="6.875" style="49"/>
    <col min="8453" max="8453" width="7.5" style="49"/>
    <col min="8454" max="8458" width="6.875" style="49"/>
    <col min="8459" max="8459" width="7.5" style="49"/>
    <col min="8460" max="8460" width="6.875" style="49"/>
    <col min="8461" max="8461" width="7.5" style="49"/>
    <col min="8462" max="8466" width="6.875" style="49"/>
    <col min="8467" max="8467" width="7.5" style="49"/>
    <col min="8468" max="8468" width="6.875" style="49"/>
    <col min="8469" max="8469" width="7.5" style="49"/>
    <col min="8470" max="8474" width="6.875" style="49"/>
    <col min="8475" max="8475" width="7.5" style="49"/>
    <col min="8476" max="8476" width="6.875" style="49"/>
    <col min="8477" max="8477" width="7.5" style="49"/>
    <col min="8478" max="8482" width="6.875" style="49"/>
    <col min="8483" max="8483" width="7.5" style="49"/>
    <col min="8484" max="8484" width="6.875" style="49"/>
    <col min="8485" max="8485" width="7.5" style="49"/>
    <col min="8486" max="8490" width="6.875" style="49"/>
    <col min="8491" max="8491" width="7.5" style="49"/>
    <col min="8492" max="8492" width="6.875" style="49"/>
    <col min="8493" max="8493" width="7.5" style="49"/>
    <col min="8494" max="8498" width="6.875" style="49"/>
    <col min="8499" max="8499" width="7.5" style="49"/>
    <col min="8500" max="8500" width="6.875" style="49"/>
    <col min="8501" max="8501" width="7.5" style="49"/>
    <col min="8502" max="8506" width="6.875" style="49"/>
    <col min="8507" max="8507" width="7.5" style="49"/>
    <col min="8508" max="8508" width="6.875" style="49"/>
    <col min="8509" max="8509" width="7.5" style="49"/>
    <col min="8510" max="8514" width="6.875" style="49"/>
    <col min="8515" max="8515" width="7.5" style="49"/>
    <col min="8516" max="8516" width="6.875" style="49"/>
    <col min="8517" max="8517" width="7.5" style="49"/>
    <col min="8518" max="8522" width="6.875" style="49"/>
    <col min="8523" max="8523" width="7.5" style="49"/>
    <col min="8524" max="8524" width="6.875" style="49"/>
    <col min="8525" max="8525" width="7.5" style="49"/>
    <col min="8526" max="8530" width="6.875" style="49"/>
    <col min="8531" max="8531" width="7.5" style="49"/>
    <col min="8532" max="8532" width="6.875" style="49"/>
    <col min="8533" max="8533" width="7.5" style="49"/>
    <col min="8534" max="8538" width="6.875" style="49"/>
    <col min="8539" max="8539" width="7.5" style="49"/>
    <col min="8540" max="8540" width="6.875" style="49"/>
    <col min="8541" max="8541" width="7.5" style="49"/>
    <col min="8542" max="8546" width="6.875" style="49"/>
    <col min="8547" max="8547" width="7.5" style="49"/>
    <col min="8548" max="8548" width="6.875" style="49"/>
    <col min="8549" max="8549" width="7.5" style="49"/>
    <col min="8550" max="8554" width="6.875" style="49"/>
    <col min="8555" max="8555" width="7.5" style="49"/>
    <col min="8556" max="8556" width="6.875" style="49"/>
    <col min="8557" max="8557" width="7.5" style="49"/>
    <col min="8558" max="8562" width="6.875" style="49"/>
    <col min="8563" max="8563" width="7.5" style="49"/>
    <col min="8564" max="8564" width="6.875" style="49"/>
    <col min="8565" max="8565" width="7.5" style="49"/>
    <col min="8566" max="8570" width="6.875" style="49"/>
    <col min="8571" max="8571" width="7.5" style="49"/>
    <col min="8572" max="8572" width="6.875" style="49"/>
    <col min="8573" max="8573" width="7.5" style="49"/>
    <col min="8574" max="8578" width="6.875" style="49"/>
    <col min="8579" max="8579" width="7.5" style="49"/>
    <col min="8580" max="8580" width="6.875" style="49"/>
    <col min="8581" max="8581" width="7.5" style="49"/>
    <col min="8582" max="8586" width="6.875" style="49"/>
    <col min="8587" max="8587" width="7.5" style="49"/>
    <col min="8588" max="8588" width="6.875" style="49"/>
    <col min="8589" max="8589" width="7.5" style="49"/>
    <col min="8590" max="8594" width="6.875" style="49"/>
    <col min="8595" max="8595" width="7.5" style="49"/>
    <col min="8596" max="8596" width="6.875" style="49"/>
    <col min="8597" max="8597" width="7.5" style="49"/>
    <col min="8598" max="8602" width="6.875" style="49"/>
    <col min="8603" max="8603" width="7.5" style="49"/>
    <col min="8604" max="8604" width="6.875" style="49"/>
    <col min="8605" max="8605" width="7.5" style="49"/>
    <col min="8606" max="8610" width="6.875" style="49"/>
    <col min="8611" max="8611" width="7.5" style="49"/>
    <col min="8612" max="8612" width="6.875" style="49"/>
    <col min="8613" max="8613" width="7.5" style="49"/>
    <col min="8614" max="8618" width="6.875" style="49"/>
    <col min="8619" max="8619" width="7.5" style="49"/>
    <col min="8620" max="8620" width="6.875" style="49"/>
    <col min="8621" max="8621" width="7.5" style="49"/>
    <col min="8622" max="8626" width="6.875" style="49"/>
    <col min="8627" max="8627" width="7.5" style="49"/>
    <col min="8628" max="8628" width="6.875" style="49"/>
    <col min="8629" max="8629" width="7.5" style="49"/>
    <col min="8630" max="8634" width="6.875" style="49"/>
    <col min="8635" max="8635" width="7.5" style="49"/>
    <col min="8636" max="8636" width="6.875" style="49"/>
    <col min="8637" max="8637" width="7.5" style="49"/>
    <col min="8638" max="8642" width="6.875" style="49"/>
    <col min="8643" max="8643" width="7.5" style="49"/>
    <col min="8644" max="8644" width="6.875" style="49"/>
    <col min="8645" max="8645" width="7.5" style="49"/>
    <col min="8646" max="8650" width="6.875" style="49"/>
    <col min="8651" max="8651" width="7.5" style="49"/>
    <col min="8652" max="8652" width="6.875" style="49"/>
    <col min="8653" max="8653" width="7.5" style="49"/>
    <col min="8654" max="8658" width="6.875" style="49"/>
    <col min="8659" max="8659" width="7.5" style="49"/>
    <col min="8660" max="8660" width="6.875" style="49"/>
    <col min="8661" max="8661" width="7.5" style="49"/>
    <col min="8662" max="8666" width="6.875" style="49"/>
    <col min="8667" max="8667" width="7.5" style="49"/>
    <col min="8668" max="8668" width="6.875" style="49"/>
    <col min="8669" max="8669" width="7.5" style="49"/>
    <col min="8670" max="8674" width="6.875" style="49"/>
    <col min="8675" max="8675" width="7.5" style="49"/>
    <col min="8676" max="8676" width="6.875" style="49"/>
    <col min="8677" max="8677" width="7.5" style="49"/>
    <col min="8678" max="8682" width="6.875" style="49"/>
    <col min="8683" max="8683" width="7.5" style="49"/>
    <col min="8684" max="8684" width="6.875" style="49"/>
    <col min="8685" max="8685" width="7.5" style="49"/>
    <col min="8686" max="8690" width="6.875" style="49"/>
    <col min="8691" max="8691" width="7.5" style="49"/>
    <col min="8692" max="8692" width="6.875" style="49"/>
    <col min="8693" max="8693" width="7.5" style="49"/>
    <col min="8694" max="8698" width="6.875" style="49"/>
    <col min="8699" max="8699" width="7.5" style="49"/>
    <col min="8700" max="8700" width="6.875" style="49"/>
    <col min="8701" max="8701" width="7.5" style="49"/>
    <col min="8702" max="8706" width="6.875" style="49"/>
    <col min="8707" max="8707" width="7.5" style="49"/>
    <col min="8708" max="8708" width="6.875" style="49"/>
    <col min="8709" max="8709" width="7.5" style="49"/>
    <col min="8710" max="8714" width="6.875" style="49"/>
    <col min="8715" max="8715" width="7.5" style="49"/>
    <col min="8716" max="8716" width="6.875" style="49"/>
    <col min="8717" max="8717" width="7.5" style="49"/>
    <col min="8718" max="8722" width="6.875" style="49"/>
    <col min="8723" max="8723" width="7.5" style="49"/>
    <col min="8724" max="8724" width="6.875" style="49"/>
    <col min="8725" max="8725" width="7.5" style="49"/>
    <col min="8726" max="8730" width="6.875" style="49"/>
    <col min="8731" max="8731" width="7.5" style="49"/>
    <col min="8732" max="8732" width="6.875" style="49"/>
    <col min="8733" max="8733" width="7.5" style="49"/>
    <col min="8734" max="8738" width="6.875" style="49"/>
    <col min="8739" max="8739" width="7.5" style="49"/>
    <col min="8740" max="8740" width="6.875" style="49"/>
    <col min="8741" max="8741" width="7.5" style="49"/>
    <col min="8742" max="8746" width="6.875" style="49"/>
    <col min="8747" max="8747" width="7.5" style="49"/>
    <col min="8748" max="8748" width="6.875" style="49"/>
    <col min="8749" max="8749" width="7.5" style="49"/>
    <col min="8750" max="8754" width="6.875" style="49"/>
    <col min="8755" max="8755" width="7.5" style="49"/>
    <col min="8756" max="8756" width="6.875" style="49"/>
    <col min="8757" max="8757" width="7.5" style="49"/>
    <col min="8758" max="8762" width="6.875" style="49"/>
    <col min="8763" max="8763" width="7.5" style="49"/>
    <col min="8764" max="8764" width="6.875" style="49"/>
    <col min="8765" max="8765" width="7.5" style="49"/>
    <col min="8766" max="8770" width="6.875" style="49"/>
    <col min="8771" max="8771" width="7.5" style="49"/>
    <col min="8772" max="8772" width="6.875" style="49"/>
    <col min="8773" max="8773" width="7.5" style="49"/>
    <col min="8774" max="8778" width="6.875" style="49"/>
    <col min="8779" max="8779" width="7.5" style="49"/>
    <col min="8780" max="8780" width="6.875" style="49"/>
    <col min="8781" max="8781" width="7.5" style="49"/>
    <col min="8782" max="8786" width="6.875" style="49"/>
    <col min="8787" max="8787" width="7.5" style="49"/>
    <col min="8788" max="8788" width="6.875" style="49"/>
    <col min="8789" max="8789" width="7.5" style="49"/>
    <col min="8790" max="8794" width="6.875" style="49"/>
    <col min="8795" max="8795" width="7.5" style="49"/>
    <col min="8796" max="8796" width="6.875" style="49"/>
    <col min="8797" max="8797" width="7.5" style="49"/>
    <col min="8798" max="8802" width="6.875" style="49"/>
    <col min="8803" max="8803" width="7.5" style="49"/>
    <col min="8804" max="8804" width="6.875" style="49"/>
    <col min="8805" max="8805" width="7.5" style="49"/>
    <col min="8806" max="8810" width="6.875" style="49"/>
    <col min="8811" max="8811" width="7.5" style="49"/>
    <col min="8812" max="8812" width="6.875" style="49"/>
    <col min="8813" max="8813" width="7.5" style="49"/>
    <col min="8814" max="8818" width="6.875" style="49"/>
    <col min="8819" max="8819" width="7.5" style="49"/>
    <col min="8820" max="8820" width="6.875" style="49"/>
    <col min="8821" max="8821" width="7.5" style="49"/>
    <col min="8822" max="8826" width="6.875" style="49"/>
    <col min="8827" max="8827" width="7.5" style="49"/>
    <col min="8828" max="8828" width="6.875" style="49"/>
    <col min="8829" max="8829" width="7.5" style="49"/>
    <col min="8830" max="8834" width="6.875" style="49"/>
    <col min="8835" max="8835" width="7.5" style="49"/>
    <col min="8836" max="8836" width="6.875" style="49"/>
    <col min="8837" max="8837" width="7.5" style="49"/>
    <col min="8838" max="8842" width="6.875" style="49"/>
    <col min="8843" max="8843" width="7.5" style="49"/>
    <col min="8844" max="8844" width="6.875" style="49"/>
    <col min="8845" max="8845" width="7.5" style="49"/>
    <col min="8846" max="8850" width="6.875" style="49"/>
    <col min="8851" max="8851" width="7.5" style="49"/>
    <col min="8852" max="8852" width="6.875" style="49"/>
    <col min="8853" max="8853" width="7.5" style="49"/>
    <col min="8854" max="8858" width="6.875" style="49"/>
    <col min="8859" max="8859" width="7.5" style="49"/>
    <col min="8860" max="8860" width="6.875" style="49"/>
    <col min="8861" max="8861" width="7.5" style="49"/>
    <col min="8862" max="8866" width="6.875" style="49"/>
    <col min="8867" max="8867" width="7.5" style="49"/>
    <col min="8868" max="8868" width="6.875" style="49"/>
    <col min="8869" max="8869" width="7.5" style="49"/>
    <col min="8870" max="8874" width="6.875" style="49"/>
    <col min="8875" max="8875" width="7.5" style="49"/>
    <col min="8876" max="8876" width="6.875" style="49"/>
    <col min="8877" max="8877" width="7.5" style="49"/>
    <col min="8878" max="8882" width="6.875" style="49"/>
    <col min="8883" max="8883" width="7.5" style="49"/>
    <col min="8884" max="8884" width="6.875" style="49"/>
    <col min="8885" max="8885" width="7.5" style="49"/>
    <col min="8886" max="8890" width="6.875" style="49"/>
    <col min="8891" max="8891" width="7.5" style="49"/>
    <col min="8892" max="8892" width="6.875" style="49"/>
    <col min="8893" max="8893" width="7.5" style="49"/>
    <col min="8894" max="8898" width="6.875" style="49"/>
    <col min="8899" max="8899" width="7.5" style="49"/>
    <col min="8900" max="8900" width="6.875" style="49"/>
    <col min="8901" max="8901" width="7.5" style="49"/>
    <col min="8902" max="8906" width="6.875" style="49"/>
    <col min="8907" max="8907" width="7.5" style="49"/>
    <col min="8908" max="8908" width="6.875" style="49"/>
    <col min="8909" max="8909" width="7.5" style="49"/>
    <col min="8910" max="8914" width="6.875" style="49"/>
    <col min="8915" max="8915" width="7.5" style="49"/>
    <col min="8916" max="8916" width="6.875" style="49"/>
    <col min="8917" max="8917" width="7.5" style="49"/>
    <col min="8918" max="8922" width="6.875" style="49"/>
    <col min="8923" max="8923" width="7.5" style="49"/>
    <col min="8924" max="8924" width="6.875" style="49"/>
    <col min="8925" max="8925" width="7.5" style="49"/>
    <col min="8926" max="8930" width="6.875" style="49"/>
    <col min="8931" max="8931" width="7.5" style="49"/>
    <col min="8932" max="8932" width="6.875" style="49"/>
    <col min="8933" max="8933" width="7.5" style="49"/>
    <col min="8934" max="8938" width="6.875" style="49"/>
    <col min="8939" max="8939" width="7.5" style="49"/>
    <col min="8940" max="8940" width="6.875" style="49"/>
    <col min="8941" max="8941" width="7.5" style="49"/>
    <col min="8942" max="8946" width="6.875" style="49"/>
    <col min="8947" max="8947" width="7.5" style="49"/>
    <col min="8948" max="8948" width="6.875" style="49"/>
    <col min="8949" max="8949" width="7.5" style="49"/>
    <col min="8950" max="8954" width="6.875" style="49"/>
    <col min="8955" max="8955" width="7.5" style="49"/>
    <col min="8956" max="8956" width="6.875" style="49"/>
    <col min="8957" max="8957" width="7.5" style="49"/>
    <col min="8958" max="8962" width="6.875" style="49"/>
    <col min="8963" max="8963" width="7.5" style="49"/>
    <col min="8964" max="8964" width="6.875" style="49"/>
    <col min="8965" max="8965" width="7.5" style="49"/>
    <col min="8966" max="8970" width="6.875" style="49"/>
    <col min="8971" max="8971" width="7.5" style="49"/>
    <col min="8972" max="8972" width="6.875" style="49"/>
    <col min="8973" max="8973" width="7.5" style="49"/>
    <col min="8974" max="8978" width="6.875" style="49"/>
    <col min="8979" max="8979" width="7.5" style="49"/>
    <col min="8980" max="8980" width="6.875" style="49"/>
    <col min="8981" max="8981" width="7.5" style="49"/>
    <col min="8982" max="8986" width="6.875" style="49"/>
    <col min="8987" max="8987" width="7.5" style="49"/>
    <col min="8988" max="8988" width="6.875" style="49"/>
    <col min="8989" max="8989" width="7.5" style="49"/>
    <col min="8990" max="8994" width="6.875" style="49"/>
    <col min="8995" max="8995" width="7.5" style="49"/>
    <col min="8996" max="8996" width="6.875" style="49"/>
    <col min="8997" max="8997" width="7.5" style="49"/>
    <col min="8998" max="9002" width="6.875" style="49"/>
    <col min="9003" max="9003" width="7.5" style="49"/>
    <col min="9004" max="9004" width="6.875" style="49"/>
    <col min="9005" max="9005" width="7.5" style="49"/>
    <col min="9006" max="9010" width="6.875" style="49"/>
    <col min="9011" max="9011" width="7.5" style="49"/>
    <col min="9012" max="9012" width="6.875" style="49"/>
    <col min="9013" max="9013" width="7.5" style="49"/>
    <col min="9014" max="9018" width="6.875" style="49"/>
    <col min="9019" max="9019" width="7.5" style="49"/>
    <col min="9020" max="9020" width="6.875" style="49"/>
    <col min="9021" max="9021" width="7.5" style="49"/>
    <col min="9022" max="9026" width="6.875" style="49"/>
    <col min="9027" max="9027" width="7.5" style="49"/>
    <col min="9028" max="9028" width="6.875" style="49"/>
    <col min="9029" max="9029" width="7.5" style="49"/>
    <col min="9030" max="9034" width="6.875" style="49"/>
    <col min="9035" max="9035" width="7.5" style="49"/>
    <col min="9036" max="9036" width="6.875" style="49"/>
    <col min="9037" max="9037" width="7.5" style="49"/>
    <col min="9038" max="9042" width="6.875" style="49"/>
    <col min="9043" max="9043" width="7.5" style="49"/>
    <col min="9044" max="9044" width="6.875" style="49"/>
    <col min="9045" max="9045" width="7.5" style="49"/>
    <col min="9046" max="9050" width="6.875" style="49"/>
    <col min="9051" max="9051" width="7.5" style="49"/>
    <col min="9052" max="9052" width="6.875" style="49"/>
    <col min="9053" max="9053" width="7.5" style="49"/>
    <col min="9054" max="9058" width="6.875" style="49"/>
    <col min="9059" max="9059" width="7.5" style="49"/>
    <col min="9060" max="9060" width="6.875" style="49"/>
    <col min="9061" max="9061" width="7.5" style="49"/>
    <col min="9062" max="9066" width="6.875" style="49"/>
    <col min="9067" max="9067" width="7.5" style="49"/>
    <col min="9068" max="9068" width="6.875" style="49"/>
    <col min="9069" max="9069" width="7.5" style="49"/>
    <col min="9070" max="9074" width="6.875" style="49"/>
    <col min="9075" max="9075" width="7.5" style="49"/>
    <col min="9076" max="9076" width="6.875" style="49"/>
    <col min="9077" max="9077" width="7.5" style="49"/>
    <col min="9078" max="9082" width="6.875" style="49"/>
    <col min="9083" max="9083" width="7.5" style="49"/>
    <col min="9084" max="9084" width="6.875" style="49"/>
    <col min="9085" max="9085" width="7.5" style="49"/>
    <col min="9086" max="9090" width="6.875" style="49"/>
    <col min="9091" max="9091" width="7.5" style="49"/>
    <col min="9092" max="9092" width="6.875" style="49"/>
    <col min="9093" max="9093" width="7.5" style="49"/>
    <col min="9094" max="9098" width="6.875" style="49"/>
    <col min="9099" max="9099" width="7.5" style="49"/>
    <col min="9100" max="9100" width="6.875" style="49"/>
    <col min="9101" max="9101" width="7.5" style="49"/>
    <col min="9102" max="9106" width="6.875" style="49"/>
    <col min="9107" max="9107" width="7.5" style="49"/>
    <col min="9108" max="9108" width="6.875" style="49"/>
    <col min="9109" max="9109" width="7.5" style="49"/>
    <col min="9110" max="9114" width="6.875" style="49"/>
    <col min="9115" max="9115" width="7.5" style="49"/>
    <col min="9116" max="9116" width="6.875" style="49"/>
    <col min="9117" max="9117" width="7.5" style="49"/>
    <col min="9118" max="9122" width="6.875" style="49"/>
    <col min="9123" max="9123" width="7.5" style="49"/>
    <col min="9124" max="9124" width="6.875" style="49"/>
    <col min="9125" max="9125" width="7.5" style="49"/>
    <col min="9126" max="9130" width="6.875" style="49"/>
    <col min="9131" max="9131" width="7.5" style="49"/>
    <col min="9132" max="9132" width="6.875" style="49"/>
    <col min="9133" max="9133" width="7.5" style="49"/>
    <col min="9134" max="9138" width="6.875" style="49"/>
    <col min="9139" max="9139" width="7.5" style="49"/>
    <col min="9140" max="9140" width="6.875" style="49"/>
    <col min="9141" max="9141" width="7.5" style="49"/>
    <col min="9142" max="9146" width="6.875" style="49"/>
    <col min="9147" max="9147" width="7.5" style="49"/>
    <col min="9148" max="9148" width="6.875" style="49"/>
    <col min="9149" max="9149" width="7.5" style="49"/>
    <col min="9150" max="9154" width="6.875" style="49"/>
    <col min="9155" max="9155" width="7.5" style="49"/>
    <col min="9156" max="9156" width="6.875" style="49"/>
    <col min="9157" max="9157" width="7.5" style="49"/>
    <col min="9158" max="9162" width="6.875" style="49"/>
    <col min="9163" max="9163" width="7.5" style="49"/>
    <col min="9164" max="9164" width="6.875" style="49"/>
    <col min="9165" max="9165" width="7.5" style="49"/>
    <col min="9166" max="9170" width="6.875" style="49"/>
    <col min="9171" max="9171" width="7.5" style="49"/>
    <col min="9172" max="9172" width="6.875" style="49"/>
    <col min="9173" max="9173" width="7.5" style="49"/>
    <col min="9174" max="9178" width="6.875" style="49"/>
    <col min="9179" max="9179" width="7.5" style="49"/>
    <col min="9180" max="9180" width="6.875" style="49"/>
    <col min="9181" max="9181" width="7.5" style="49"/>
    <col min="9182" max="9186" width="6.875" style="49"/>
    <col min="9187" max="9187" width="7.5" style="49"/>
    <col min="9188" max="9188" width="6.875" style="49"/>
    <col min="9189" max="9189" width="7.5" style="49"/>
    <col min="9190" max="9194" width="6.875" style="49"/>
    <col min="9195" max="9195" width="7.5" style="49"/>
    <col min="9196" max="9196" width="6.875" style="49"/>
    <col min="9197" max="9197" width="7.5" style="49"/>
    <col min="9198" max="9202" width="6.875" style="49"/>
    <col min="9203" max="9203" width="7.5" style="49"/>
    <col min="9204" max="9204" width="6.875" style="49"/>
    <col min="9205" max="9205" width="7.5" style="49"/>
    <col min="9206" max="9210" width="6.875" style="49"/>
    <col min="9211" max="9211" width="7.5" style="49"/>
    <col min="9212" max="9212" width="6.875" style="49"/>
    <col min="9213" max="9213" width="7.5" style="49"/>
    <col min="9214" max="9218" width="6.875" style="49"/>
    <col min="9219" max="9219" width="7.5" style="49"/>
    <col min="9220" max="9220" width="6.875" style="49"/>
    <col min="9221" max="9221" width="7.5" style="49"/>
    <col min="9222" max="9226" width="6.875" style="49"/>
    <col min="9227" max="9227" width="7.5" style="49"/>
    <col min="9228" max="9228" width="6.875" style="49"/>
    <col min="9229" max="9229" width="7.5" style="49"/>
    <col min="9230" max="9234" width="6.875" style="49"/>
    <col min="9235" max="9235" width="7.5" style="49"/>
    <col min="9236" max="9236" width="6.875" style="49"/>
    <col min="9237" max="9237" width="7.5" style="49"/>
    <col min="9238" max="9242" width="6.875" style="49"/>
    <col min="9243" max="9243" width="7.5" style="49"/>
    <col min="9244" max="9244" width="6.875" style="49"/>
    <col min="9245" max="9245" width="7.5" style="49"/>
    <col min="9246" max="9250" width="6.875" style="49"/>
    <col min="9251" max="9251" width="7.5" style="49"/>
    <col min="9252" max="9252" width="6.875" style="49"/>
    <col min="9253" max="9253" width="7.5" style="49"/>
    <col min="9254" max="9258" width="6.875" style="49"/>
    <col min="9259" max="9259" width="7.5" style="49"/>
    <col min="9260" max="9260" width="6.875" style="49"/>
    <col min="9261" max="9261" width="7.5" style="49"/>
    <col min="9262" max="9266" width="6.875" style="49"/>
    <col min="9267" max="9267" width="7.5" style="49"/>
    <col min="9268" max="9268" width="6.875" style="49"/>
    <col min="9269" max="9269" width="7.5" style="49"/>
    <col min="9270" max="9274" width="6.875" style="49"/>
    <col min="9275" max="9275" width="7.5" style="49"/>
    <col min="9276" max="9276" width="6.875" style="49"/>
    <col min="9277" max="9277" width="7.5" style="49"/>
    <col min="9278" max="9282" width="6.875" style="49"/>
    <col min="9283" max="9283" width="7.5" style="49"/>
    <col min="9284" max="9284" width="6.875" style="49"/>
    <col min="9285" max="9285" width="7.5" style="49"/>
    <col min="9286" max="9290" width="6.875" style="49"/>
    <col min="9291" max="9291" width="7.5" style="49"/>
    <col min="9292" max="9292" width="6.875" style="49"/>
    <col min="9293" max="9293" width="7.5" style="49"/>
    <col min="9294" max="9298" width="6.875" style="49"/>
    <col min="9299" max="9299" width="7.5" style="49"/>
    <col min="9300" max="9300" width="6.875" style="49"/>
    <col min="9301" max="9301" width="7.5" style="49"/>
    <col min="9302" max="9306" width="6.875" style="49"/>
    <col min="9307" max="9307" width="7.5" style="49"/>
    <col min="9308" max="9308" width="6.875" style="49"/>
    <col min="9309" max="9309" width="7.5" style="49"/>
    <col min="9310" max="9314" width="6.875" style="49"/>
    <col min="9315" max="9315" width="7.5" style="49"/>
    <col min="9316" max="9316" width="6.875" style="49"/>
    <col min="9317" max="9317" width="7.5" style="49"/>
    <col min="9318" max="9322" width="6.875" style="49"/>
    <col min="9323" max="9323" width="7.5" style="49"/>
    <col min="9324" max="9324" width="6.875" style="49"/>
    <col min="9325" max="9325" width="7.5" style="49"/>
    <col min="9326" max="9330" width="6.875" style="49"/>
    <col min="9331" max="9331" width="7.5" style="49"/>
    <col min="9332" max="9332" width="6.875" style="49"/>
    <col min="9333" max="9333" width="7.5" style="49"/>
    <col min="9334" max="9338" width="6.875" style="49"/>
    <col min="9339" max="9339" width="7.5" style="49"/>
    <col min="9340" max="9340" width="6.875" style="49"/>
    <col min="9341" max="9341" width="7.5" style="49"/>
    <col min="9342" max="9346" width="6.875" style="49"/>
    <col min="9347" max="9347" width="7.5" style="49"/>
    <col min="9348" max="9348" width="6.875" style="49"/>
    <col min="9349" max="9349" width="7.5" style="49"/>
    <col min="9350" max="9354" width="6.875" style="49"/>
    <col min="9355" max="9355" width="7.5" style="49"/>
    <col min="9356" max="9356" width="6.875" style="49"/>
    <col min="9357" max="9357" width="7.5" style="49"/>
    <col min="9358" max="9362" width="6.875" style="49"/>
    <col min="9363" max="9363" width="7.5" style="49"/>
    <col min="9364" max="9364" width="6.875" style="49"/>
    <col min="9365" max="9365" width="7.5" style="49"/>
    <col min="9366" max="9370" width="6.875" style="49"/>
    <col min="9371" max="9371" width="7.5" style="49"/>
    <col min="9372" max="9372" width="6.875" style="49"/>
    <col min="9373" max="9373" width="7.5" style="49"/>
    <col min="9374" max="9378" width="6.875" style="49"/>
    <col min="9379" max="9379" width="7.5" style="49"/>
    <col min="9380" max="9380" width="6.875" style="49"/>
    <col min="9381" max="9381" width="7.5" style="49"/>
    <col min="9382" max="9386" width="6.875" style="49"/>
    <col min="9387" max="9387" width="7.5" style="49"/>
    <col min="9388" max="9388" width="6.875" style="49"/>
    <col min="9389" max="9389" width="7.5" style="49"/>
    <col min="9390" max="9394" width="6.875" style="49"/>
    <col min="9395" max="9395" width="7.5" style="49"/>
    <col min="9396" max="9396" width="6.875" style="49"/>
    <col min="9397" max="9397" width="7.5" style="49"/>
    <col min="9398" max="9402" width="6.875" style="49"/>
    <col min="9403" max="9403" width="7.5" style="49"/>
    <col min="9404" max="9404" width="6.875" style="49"/>
    <col min="9405" max="9405" width="7.5" style="49"/>
    <col min="9406" max="9410" width="6.875" style="49"/>
    <col min="9411" max="9411" width="7.5" style="49"/>
    <col min="9412" max="9412" width="6.875" style="49"/>
    <col min="9413" max="9413" width="7.5" style="49"/>
    <col min="9414" max="9418" width="6.875" style="49"/>
    <col min="9419" max="9419" width="7.5" style="49"/>
    <col min="9420" max="9420" width="6.875" style="49"/>
    <col min="9421" max="9421" width="7.5" style="49"/>
    <col min="9422" max="9426" width="6.875" style="49"/>
    <col min="9427" max="9427" width="7.5" style="49"/>
    <col min="9428" max="9428" width="6.875" style="49"/>
    <col min="9429" max="9429" width="7.5" style="49"/>
    <col min="9430" max="9434" width="6.875" style="49"/>
    <col min="9435" max="9435" width="7.5" style="49"/>
    <col min="9436" max="9436" width="6.875" style="49"/>
    <col min="9437" max="9437" width="7.5" style="49"/>
    <col min="9438" max="9442" width="6.875" style="49"/>
    <col min="9443" max="9443" width="7.5" style="49"/>
    <col min="9444" max="9444" width="6.875" style="49"/>
    <col min="9445" max="9445" width="7.5" style="49"/>
    <col min="9446" max="9450" width="6.875" style="49"/>
    <col min="9451" max="9451" width="7.5" style="49"/>
    <col min="9452" max="9452" width="6.875" style="49"/>
    <col min="9453" max="9453" width="7.5" style="49"/>
    <col min="9454" max="9458" width="6.875" style="49"/>
    <col min="9459" max="9459" width="7.5" style="49"/>
    <col min="9460" max="9460" width="6.875" style="49"/>
    <col min="9461" max="9461" width="7.5" style="49"/>
    <col min="9462" max="9466" width="6.875" style="49"/>
    <col min="9467" max="9467" width="7.5" style="49"/>
    <col min="9468" max="9468" width="6.875" style="49"/>
    <col min="9469" max="9469" width="7.5" style="49"/>
    <col min="9470" max="9474" width="6.875" style="49"/>
    <col min="9475" max="9475" width="7.5" style="49"/>
    <col min="9476" max="9476" width="6.875" style="49"/>
    <col min="9477" max="9477" width="7.5" style="49"/>
    <col min="9478" max="9482" width="6.875" style="49"/>
    <col min="9483" max="9483" width="7.5" style="49"/>
    <col min="9484" max="9484" width="6.875" style="49"/>
    <col min="9485" max="9485" width="7.5" style="49"/>
    <col min="9486" max="9490" width="6.875" style="49"/>
    <col min="9491" max="9491" width="7.5" style="49"/>
    <col min="9492" max="9492" width="6.875" style="49"/>
    <col min="9493" max="9493" width="7.5" style="49"/>
    <col min="9494" max="9498" width="6.875" style="49"/>
    <col min="9499" max="9499" width="7.5" style="49"/>
    <col min="9500" max="9500" width="6.875" style="49"/>
    <col min="9501" max="9501" width="7.5" style="49"/>
    <col min="9502" max="9506" width="6.875" style="49"/>
    <col min="9507" max="9507" width="7.5" style="49"/>
    <col min="9508" max="9508" width="6.875" style="49"/>
    <col min="9509" max="9509" width="7.5" style="49"/>
    <col min="9510" max="9514" width="6.875" style="49"/>
    <col min="9515" max="9515" width="7.5" style="49"/>
    <col min="9516" max="9516" width="6.875" style="49"/>
    <col min="9517" max="9517" width="7.5" style="49"/>
    <col min="9518" max="9522" width="6.875" style="49"/>
    <col min="9523" max="9523" width="7.5" style="49"/>
    <col min="9524" max="9524" width="6.875" style="49"/>
    <col min="9525" max="9525" width="7.5" style="49"/>
    <col min="9526" max="9530" width="6.875" style="49"/>
    <col min="9531" max="9531" width="7.5" style="49"/>
    <col min="9532" max="9532" width="6.875" style="49"/>
    <col min="9533" max="9533" width="7.5" style="49"/>
    <col min="9534" max="9538" width="6.875" style="49"/>
    <col min="9539" max="9539" width="7.5" style="49"/>
    <col min="9540" max="9540" width="6.875" style="49"/>
    <col min="9541" max="9541" width="7.5" style="49"/>
    <col min="9542" max="9546" width="6.875" style="49"/>
    <col min="9547" max="9547" width="7.5" style="49"/>
    <col min="9548" max="9548" width="6.875" style="49"/>
    <col min="9549" max="9549" width="7.5" style="49"/>
    <col min="9550" max="9554" width="6.875" style="49"/>
    <col min="9555" max="9555" width="7.5" style="49"/>
    <col min="9556" max="9556" width="6.875" style="49"/>
    <col min="9557" max="9557" width="7.5" style="49"/>
    <col min="9558" max="9562" width="6.875" style="49"/>
    <col min="9563" max="9563" width="7.5" style="49"/>
    <col min="9564" max="9564" width="6.875" style="49"/>
    <col min="9565" max="9565" width="7.5" style="49"/>
    <col min="9566" max="9570" width="6.875" style="49"/>
    <col min="9571" max="9571" width="7.5" style="49"/>
    <col min="9572" max="9572" width="6.875" style="49"/>
    <col min="9573" max="9573" width="7.5" style="49"/>
    <col min="9574" max="9578" width="6.875" style="49"/>
    <col min="9579" max="9579" width="7.5" style="49"/>
    <col min="9580" max="9580" width="6.875" style="49"/>
    <col min="9581" max="9581" width="7.5" style="49"/>
    <col min="9582" max="9586" width="6.875" style="49"/>
    <col min="9587" max="9587" width="7.5" style="49"/>
    <col min="9588" max="9588" width="6.875" style="49"/>
    <col min="9589" max="9589" width="7.5" style="49"/>
    <col min="9590" max="9594" width="6.875" style="49"/>
    <col min="9595" max="9595" width="7.5" style="49"/>
    <col min="9596" max="9596" width="6.875" style="49"/>
    <col min="9597" max="9597" width="7.5" style="49"/>
    <col min="9598" max="9602" width="6.875" style="49"/>
    <col min="9603" max="9603" width="7.5" style="49"/>
    <col min="9604" max="9604" width="6.875" style="49"/>
    <col min="9605" max="9605" width="7.5" style="49"/>
    <col min="9606" max="9610" width="6.875" style="49"/>
    <col min="9611" max="9611" width="7.5" style="49"/>
    <col min="9612" max="9612" width="6.875" style="49"/>
    <col min="9613" max="9613" width="7.5" style="49"/>
    <col min="9614" max="9618" width="6.875" style="49"/>
    <col min="9619" max="9619" width="7.5" style="49"/>
    <col min="9620" max="9620" width="6.875" style="49"/>
    <col min="9621" max="9621" width="7.5" style="49"/>
    <col min="9622" max="9626" width="6.875" style="49"/>
    <col min="9627" max="9627" width="7.5" style="49"/>
    <col min="9628" max="9628" width="6.875" style="49"/>
    <col min="9629" max="9629" width="7.5" style="49"/>
    <col min="9630" max="9634" width="6.875" style="49"/>
    <col min="9635" max="9635" width="7.5" style="49"/>
    <col min="9636" max="9636" width="6.875" style="49"/>
    <col min="9637" max="9637" width="7.5" style="49"/>
    <col min="9638" max="9642" width="6.875" style="49"/>
    <col min="9643" max="9643" width="7.5" style="49"/>
    <col min="9644" max="9644" width="6.875" style="49"/>
    <col min="9645" max="9645" width="7.5" style="49"/>
    <col min="9646" max="9650" width="6.875" style="49"/>
    <col min="9651" max="9651" width="7.5" style="49"/>
    <col min="9652" max="9652" width="6.875" style="49"/>
    <col min="9653" max="9653" width="7.5" style="49"/>
    <col min="9654" max="9658" width="6.875" style="49"/>
    <col min="9659" max="9659" width="7.5" style="49"/>
    <col min="9660" max="9660" width="6.875" style="49"/>
    <col min="9661" max="9661" width="7.5" style="49"/>
    <col min="9662" max="9666" width="6.875" style="49"/>
    <col min="9667" max="9667" width="7.5" style="49"/>
    <col min="9668" max="9668" width="6.875" style="49"/>
    <col min="9669" max="9669" width="7.5" style="49"/>
    <col min="9670" max="9674" width="6.875" style="49"/>
    <col min="9675" max="9675" width="7.5" style="49"/>
    <col min="9676" max="9676" width="6.875" style="49"/>
    <col min="9677" max="9677" width="7.5" style="49"/>
    <col min="9678" max="9682" width="6.875" style="49"/>
    <col min="9683" max="9683" width="7.5" style="49"/>
    <col min="9684" max="9684" width="6.875" style="49"/>
    <col min="9685" max="9685" width="7.5" style="49"/>
    <col min="9686" max="9690" width="6.875" style="49"/>
    <col min="9691" max="9691" width="7.5" style="49"/>
    <col min="9692" max="9692" width="6.875" style="49"/>
    <col min="9693" max="9693" width="7.5" style="49"/>
    <col min="9694" max="9698" width="6.875" style="49"/>
    <col min="9699" max="9699" width="7.5" style="49"/>
    <col min="9700" max="9700" width="6.875" style="49"/>
    <col min="9701" max="9701" width="7.5" style="49"/>
    <col min="9702" max="9706" width="6.875" style="49"/>
    <col min="9707" max="9707" width="7.5" style="49"/>
    <col min="9708" max="9708" width="6.875" style="49"/>
    <col min="9709" max="9709" width="7.5" style="49"/>
    <col min="9710" max="9714" width="6.875" style="49"/>
    <col min="9715" max="9715" width="7.5" style="49"/>
    <col min="9716" max="9716" width="6.875" style="49"/>
    <col min="9717" max="9717" width="7.5" style="49"/>
    <col min="9718" max="9722" width="6.875" style="49"/>
    <col min="9723" max="9723" width="7.5" style="49"/>
    <col min="9724" max="9724" width="6.875" style="49"/>
    <col min="9725" max="9725" width="7.5" style="49"/>
    <col min="9726" max="9730" width="6.875" style="49"/>
    <col min="9731" max="9731" width="7.5" style="49"/>
    <col min="9732" max="9732" width="6.875" style="49"/>
    <col min="9733" max="9733" width="7.5" style="49"/>
    <col min="9734" max="9738" width="6.875" style="49"/>
    <col min="9739" max="9739" width="7.5" style="49"/>
    <col min="9740" max="9740" width="6.875" style="49"/>
    <col min="9741" max="9741" width="7.5" style="49"/>
    <col min="9742" max="9746" width="6.875" style="49"/>
    <col min="9747" max="9747" width="7.5" style="49"/>
    <col min="9748" max="9748" width="6.875" style="49"/>
    <col min="9749" max="9749" width="7.5" style="49"/>
    <col min="9750" max="9754" width="6.875" style="49"/>
    <col min="9755" max="9755" width="7.5" style="49"/>
    <col min="9756" max="9756" width="6.875" style="49"/>
    <col min="9757" max="9757" width="7.5" style="49"/>
    <col min="9758" max="9762" width="6.875" style="49"/>
    <col min="9763" max="9763" width="7.5" style="49"/>
    <col min="9764" max="9764" width="6.875" style="49"/>
    <col min="9765" max="9765" width="7.5" style="49"/>
    <col min="9766" max="9770" width="6.875" style="49"/>
    <col min="9771" max="9771" width="7.5" style="49"/>
    <col min="9772" max="9772" width="6.875" style="49"/>
    <col min="9773" max="9773" width="7.5" style="49"/>
    <col min="9774" max="9778" width="6.875" style="49"/>
    <col min="9779" max="9779" width="7.5" style="49"/>
    <col min="9780" max="9780" width="6.875" style="49"/>
    <col min="9781" max="9781" width="7.5" style="49"/>
    <col min="9782" max="9786" width="6.875" style="49"/>
    <col min="9787" max="9787" width="7.5" style="49"/>
    <col min="9788" max="9788" width="6.875" style="49"/>
    <col min="9789" max="9789" width="7.5" style="49"/>
    <col min="9790" max="9794" width="6.875" style="49"/>
    <col min="9795" max="9795" width="7.5" style="49"/>
    <col min="9796" max="9796" width="6.875" style="49"/>
    <col min="9797" max="9797" width="7.5" style="49"/>
    <col min="9798" max="9802" width="6.875" style="49"/>
    <col min="9803" max="9803" width="7.5" style="49"/>
    <col min="9804" max="9804" width="6.875" style="49"/>
    <col min="9805" max="9805" width="7.5" style="49"/>
    <col min="9806" max="9810" width="6.875" style="49"/>
    <col min="9811" max="9811" width="7.5" style="49"/>
    <col min="9812" max="9812" width="6.875" style="49"/>
    <col min="9813" max="9813" width="7.5" style="49"/>
    <col min="9814" max="9818" width="6.875" style="49"/>
    <col min="9819" max="9819" width="7.5" style="49"/>
    <col min="9820" max="9820" width="6.875" style="49"/>
    <col min="9821" max="9821" width="7.5" style="49"/>
    <col min="9822" max="9826" width="6.875" style="49"/>
    <col min="9827" max="9827" width="7.5" style="49"/>
    <col min="9828" max="9828" width="6.875" style="49"/>
    <col min="9829" max="9829" width="7.5" style="49"/>
    <col min="9830" max="9834" width="6.875" style="49"/>
    <col min="9835" max="9835" width="7.5" style="49"/>
    <col min="9836" max="9836" width="6.875" style="49"/>
    <col min="9837" max="9837" width="7.5" style="49"/>
    <col min="9838" max="9842" width="6.875" style="49"/>
    <col min="9843" max="9843" width="7.5" style="49"/>
    <col min="9844" max="9844" width="6.875" style="49"/>
    <col min="9845" max="9845" width="7.5" style="49"/>
    <col min="9846" max="9850" width="6.875" style="49"/>
    <col min="9851" max="9851" width="7.5" style="49"/>
    <col min="9852" max="9852" width="6.875" style="49"/>
    <col min="9853" max="9853" width="7.5" style="49"/>
    <col min="9854" max="9858" width="6.875" style="49"/>
    <col min="9859" max="9859" width="7.5" style="49"/>
    <col min="9860" max="9860" width="6.875" style="49"/>
    <col min="9861" max="9861" width="7.5" style="49"/>
    <col min="9862" max="9866" width="6.875" style="49"/>
    <col min="9867" max="9867" width="7.5" style="49"/>
    <col min="9868" max="9868" width="6.875" style="49"/>
    <col min="9869" max="9869" width="7.5" style="49"/>
    <col min="9870" max="9874" width="6.875" style="49"/>
    <col min="9875" max="9875" width="7.5" style="49"/>
    <col min="9876" max="9876" width="6.875" style="49"/>
    <col min="9877" max="9877" width="7.5" style="49"/>
    <col min="9878" max="9882" width="6.875" style="49"/>
    <col min="9883" max="9883" width="7.5" style="49"/>
    <col min="9884" max="9884" width="6.875" style="49"/>
    <col min="9885" max="9885" width="7.5" style="49"/>
    <col min="9886" max="9890" width="6.875" style="49"/>
    <col min="9891" max="9891" width="7.5" style="49"/>
    <col min="9892" max="9892" width="6.875" style="49"/>
    <col min="9893" max="9893" width="7.5" style="49"/>
    <col min="9894" max="9898" width="6.875" style="49"/>
    <col min="9899" max="9899" width="7.5" style="49"/>
    <col min="9900" max="9900" width="6.875" style="49"/>
    <col min="9901" max="9901" width="7.5" style="49"/>
    <col min="9902" max="9906" width="6.875" style="49"/>
    <col min="9907" max="9907" width="7.5" style="49"/>
    <col min="9908" max="9908" width="6.875" style="49"/>
    <col min="9909" max="9909" width="7.5" style="49"/>
    <col min="9910" max="9914" width="6.875" style="49"/>
    <col min="9915" max="9915" width="7.5" style="49"/>
    <col min="9916" max="9916" width="6.875" style="49"/>
    <col min="9917" max="9917" width="7.5" style="49"/>
    <col min="9918" max="9922" width="6.875" style="49"/>
    <col min="9923" max="9923" width="7.5" style="49"/>
    <col min="9924" max="9924" width="6.875" style="49"/>
    <col min="9925" max="9925" width="7.5" style="49"/>
    <col min="9926" max="9930" width="6.875" style="49"/>
    <col min="9931" max="9931" width="7.5" style="49"/>
    <col min="9932" max="9932" width="6.875" style="49"/>
    <col min="9933" max="9933" width="7.5" style="49"/>
    <col min="9934" max="9938" width="6.875" style="49"/>
    <col min="9939" max="9939" width="7.5" style="49"/>
    <col min="9940" max="9940" width="6.875" style="49"/>
    <col min="9941" max="9941" width="7.5" style="49"/>
    <col min="9942" max="9946" width="6.875" style="49"/>
    <col min="9947" max="9947" width="7.5" style="49"/>
    <col min="9948" max="9948" width="6.875" style="49"/>
    <col min="9949" max="9949" width="7.5" style="49"/>
    <col min="9950" max="9954" width="6.875" style="49"/>
    <col min="9955" max="9955" width="7.5" style="49"/>
    <col min="9956" max="9956" width="6.875" style="49"/>
    <col min="9957" max="9957" width="7.5" style="49"/>
    <col min="9958" max="9962" width="6.875" style="49"/>
    <col min="9963" max="9963" width="7.5" style="49"/>
    <col min="9964" max="9964" width="6.875" style="49"/>
    <col min="9965" max="9965" width="7.5" style="49"/>
    <col min="9966" max="9970" width="6.875" style="49"/>
    <col min="9971" max="9971" width="7.5" style="49"/>
    <col min="9972" max="9972" width="6.875" style="49"/>
    <col min="9973" max="9973" width="7.5" style="49"/>
    <col min="9974" max="9978" width="6.875" style="49"/>
    <col min="9979" max="9979" width="7.5" style="49"/>
    <col min="9980" max="9980" width="6.875" style="49"/>
    <col min="9981" max="9981" width="7.5" style="49"/>
    <col min="9982" max="9986" width="6.875" style="49"/>
    <col min="9987" max="9987" width="7.5" style="49"/>
    <col min="9988" max="9988" width="6.875" style="49"/>
    <col min="9989" max="9989" width="7.5" style="49"/>
    <col min="9990" max="9994" width="6.875" style="49"/>
    <col min="9995" max="9995" width="7.5" style="49"/>
    <col min="9996" max="9996" width="6.875" style="49"/>
    <col min="9997" max="9997" width="7.5" style="49"/>
    <col min="9998" max="10002" width="6.875" style="49"/>
    <col min="10003" max="10003" width="7.5" style="49"/>
    <col min="10004" max="10004" width="6.875" style="49"/>
    <col min="10005" max="10005" width="7.5" style="49"/>
    <col min="10006" max="10010" width="6.875" style="49"/>
    <col min="10011" max="10011" width="7.5" style="49"/>
    <col min="10012" max="10012" width="6.875" style="49"/>
    <col min="10013" max="10013" width="7.5" style="49"/>
    <col min="10014" max="10018" width="6.875" style="49"/>
    <col min="10019" max="10019" width="7.5" style="49"/>
    <col min="10020" max="10020" width="6.875" style="49"/>
    <col min="10021" max="10021" width="7.5" style="49"/>
    <col min="10022" max="10026" width="6.875" style="49"/>
    <col min="10027" max="10027" width="7.5" style="49"/>
    <col min="10028" max="10028" width="6.875" style="49"/>
    <col min="10029" max="10029" width="7.5" style="49"/>
    <col min="10030" max="10034" width="6.875" style="49"/>
    <col min="10035" max="10035" width="7.5" style="49"/>
    <col min="10036" max="10036" width="6.875" style="49"/>
    <col min="10037" max="10037" width="7.5" style="49"/>
    <col min="10038" max="10042" width="6.875" style="49"/>
    <col min="10043" max="10043" width="7.5" style="49"/>
    <col min="10044" max="10044" width="6.875" style="49"/>
    <col min="10045" max="10045" width="7.5" style="49"/>
    <col min="10046" max="10050" width="6.875" style="49"/>
    <col min="10051" max="10051" width="7.5" style="49"/>
    <col min="10052" max="10052" width="6.875" style="49"/>
    <col min="10053" max="10053" width="7.5" style="49"/>
    <col min="10054" max="10058" width="6.875" style="49"/>
    <col min="10059" max="10059" width="7.5" style="49"/>
    <col min="10060" max="10060" width="6.875" style="49"/>
    <col min="10061" max="10061" width="7.5" style="49"/>
    <col min="10062" max="10066" width="6.875" style="49"/>
    <col min="10067" max="10067" width="7.5" style="49"/>
    <col min="10068" max="10068" width="6.875" style="49"/>
    <col min="10069" max="10069" width="7.5" style="49"/>
    <col min="10070" max="10074" width="6.875" style="49"/>
    <col min="10075" max="10075" width="7.5" style="49"/>
    <col min="10076" max="10076" width="6.875" style="49"/>
    <col min="10077" max="10077" width="7.5" style="49"/>
    <col min="10078" max="10082" width="6.875" style="49"/>
    <col min="10083" max="10083" width="7.5" style="49"/>
    <col min="10084" max="10084" width="6.875" style="49"/>
    <col min="10085" max="10085" width="7.5" style="49"/>
    <col min="10086" max="10090" width="6.875" style="49"/>
    <col min="10091" max="10091" width="7.5" style="49"/>
    <col min="10092" max="10092" width="6.875" style="49"/>
    <col min="10093" max="10093" width="7.5" style="49"/>
    <col min="10094" max="10098" width="6.875" style="49"/>
    <col min="10099" max="10099" width="7.5" style="49"/>
    <col min="10100" max="10100" width="6.875" style="49"/>
    <col min="10101" max="10101" width="7.5" style="49"/>
    <col min="10102" max="10106" width="6.875" style="49"/>
    <col min="10107" max="10107" width="7.5" style="49"/>
    <col min="10108" max="10108" width="6.875" style="49"/>
    <col min="10109" max="10109" width="7.5" style="49"/>
    <col min="10110" max="10114" width="6.875" style="49"/>
    <col min="10115" max="10115" width="7.5" style="49"/>
    <col min="10116" max="10116" width="6.875" style="49"/>
    <col min="10117" max="10117" width="7.5" style="49"/>
    <col min="10118" max="10122" width="6.875" style="49"/>
    <col min="10123" max="10123" width="7.5" style="49"/>
    <col min="10124" max="10124" width="6.875" style="49"/>
    <col min="10125" max="10125" width="7.5" style="49"/>
    <col min="10126" max="10130" width="6.875" style="49"/>
    <col min="10131" max="10131" width="7.5" style="49"/>
    <col min="10132" max="10132" width="6.875" style="49"/>
    <col min="10133" max="10133" width="7.5" style="49"/>
    <col min="10134" max="10138" width="6.875" style="49"/>
    <col min="10139" max="10139" width="7.5" style="49"/>
    <col min="10140" max="10140" width="6.875" style="49"/>
    <col min="10141" max="10141" width="7.5" style="49"/>
    <col min="10142" max="10146" width="6.875" style="49"/>
    <col min="10147" max="10147" width="7.5" style="49"/>
    <col min="10148" max="10148" width="6.875" style="49"/>
    <col min="10149" max="10149" width="7.5" style="49"/>
    <col min="10150" max="10154" width="6.875" style="49"/>
    <col min="10155" max="10155" width="7.5" style="49"/>
    <col min="10156" max="10156" width="6.875" style="49"/>
    <col min="10157" max="10157" width="7.5" style="49"/>
    <col min="10158" max="10162" width="6.875" style="49"/>
    <col min="10163" max="10163" width="7.5" style="49"/>
    <col min="10164" max="10164" width="6.875" style="49"/>
    <col min="10165" max="10165" width="7.5" style="49"/>
    <col min="10166" max="10170" width="6.875" style="49"/>
    <col min="10171" max="10171" width="7.5" style="49"/>
    <col min="10172" max="10172" width="6.875" style="49"/>
    <col min="10173" max="10173" width="7.5" style="49"/>
    <col min="10174" max="10178" width="6.875" style="49"/>
    <col min="10179" max="10179" width="7.5" style="49"/>
    <col min="10180" max="10180" width="6.875" style="49"/>
    <col min="10181" max="10181" width="7.5" style="49"/>
    <col min="10182" max="10186" width="6.875" style="49"/>
    <col min="10187" max="10187" width="7.5" style="49"/>
    <col min="10188" max="10188" width="6.875" style="49"/>
    <col min="10189" max="10189" width="7.5" style="49"/>
    <col min="10190" max="10194" width="6.875" style="49"/>
    <col min="10195" max="10195" width="7.5" style="49"/>
    <col min="10196" max="10196" width="6.875" style="49"/>
    <col min="10197" max="10197" width="7.5" style="49"/>
    <col min="10198" max="10202" width="6.875" style="49"/>
    <col min="10203" max="10203" width="7.5" style="49"/>
    <col min="10204" max="10204" width="6.875" style="49"/>
    <col min="10205" max="10205" width="7.5" style="49"/>
    <col min="10206" max="10210" width="6.875" style="49"/>
    <col min="10211" max="10211" width="7.5" style="49"/>
    <col min="10212" max="10212" width="6.875" style="49"/>
    <col min="10213" max="10213" width="7.5" style="49"/>
    <col min="10214" max="10218" width="6.875" style="49"/>
    <col min="10219" max="10219" width="7.5" style="49"/>
    <col min="10220" max="10220" width="6.875" style="49"/>
    <col min="10221" max="10221" width="7.5" style="49"/>
    <col min="10222" max="10226" width="6.875" style="49"/>
    <col min="10227" max="10227" width="7.5" style="49"/>
    <col min="10228" max="10228" width="6.875" style="49"/>
    <col min="10229" max="10229" width="7.5" style="49"/>
    <col min="10230" max="10234" width="6.875" style="49"/>
    <col min="10235" max="10235" width="7.5" style="49"/>
    <col min="10236" max="10236" width="6.875" style="49"/>
    <col min="10237" max="10237" width="7.5" style="49"/>
    <col min="10238" max="10242" width="6.875" style="49"/>
    <col min="10243" max="10243" width="7.5" style="49"/>
    <col min="10244" max="10244" width="6.875" style="49"/>
    <col min="10245" max="10245" width="7.5" style="49"/>
    <col min="10246" max="10250" width="6.875" style="49"/>
    <col min="10251" max="10251" width="7.5" style="49"/>
    <col min="10252" max="10252" width="6.875" style="49"/>
    <col min="10253" max="10253" width="7.5" style="49"/>
    <col min="10254" max="10258" width="6.875" style="49"/>
    <col min="10259" max="10259" width="7.5" style="49"/>
    <col min="10260" max="10260" width="6.875" style="49"/>
    <col min="10261" max="10261" width="7.5" style="49"/>
    <col min="10262" max="10266" width="6.875" style="49"/>
    <col min="10267" max="10267" width="7.5" style="49"/>
    <col min="10268" max="10268" width="6.875" style="49"/>
    <col min="10269" max="10269" width="7.5" style="49"/>
    <col min="10270" max="10274" width="6.875" style="49"/>
    <col min="10275" max="10275" width="7.5" style="49"/>
    <col min="10276" max="10276" width="6.875" style="49"/>
    <col min="10277" max="10277" width="7.5" style="49"/>
    <col min="10278" max="10282" width="6.875" style="49"/>
    <col min="10283" max="10283" width="7.5" style="49"/>
    <col min="10284" max="10284" width="6.875" style="49"/>
    <col min="10285" max="10285" width="7.5" style="49"/>
    <col min="10286" max="10290" width="6.875" style="49"/>
    <col min="10291" max="10291" width="7.5" style="49"/>
    <col min="10292" max="10292" width="6.875" style="49"/>
    <col min="10293" max="10293" width="7.5" style="49"/>
    <col min="10294" max="10298" width="6.875" style="49"/>
    <col min="10299" max="10299" width="7.5" style="49"/>
    <col min="10300" max="10300" width="6.875" style="49"/>
    <col min="10301" max="10301" width="7.5" style="49"/>
    <col min="10302" max="10306" width="6.875" style="49"/>
    <col min="10307" max="10307" width="7.5" style="49"/>
    <col min="10308" max="10308" width="6.875" style="49"/>
    <col min="10309" max="10309" width="7.5" style="49"/>
    <col min="10310" max="10314" width="6.875" style="49"/>
    <col min="10315" max="10315" width="7.5" style="49"/>
    <col min="10316" max="10316" width="6.875" style="49"/>
    <col min="10317" max="10317" width="7.5" style="49"/>
    <col min="10318" max="10322" width="6.875" style="49"/>
    <col min="10323" max="10323" width="7.5" style="49"/>
    <col min="10324" max="10324" width="6.875" style="49"/>
    <col min="10325" max="10325" width="7.5" style="49"/>
    <col min="10326" max="10330" width="6.875" style="49"/>
    <col min="10331" max="10331" width="7.5" style="49"/>
    <col min="10332" max="10332" width="6.875" style="49"/>
    <col min="10333" max="10333" width="7.5" style="49"/>
    <col min="10334" max="10338" width="6.875" style="49"/>
    <col min="10339" max="10339" width="7.5" style="49"/>
    <col min="10340" max="10340" width="6.875" style="49"/>
    <col min="10341" max="10341" width="7.5" style="49"/>
    <col min="10342" max="10346" width="6.875" style="49"/>
    <col min="10347" max="10347" width="7.5" style="49"/>
    <col min="10348" max="10348" width="6.875" style="49"/>
    <col min="10349" max="10349" width="7.5" style="49"/>
    <col min="10350" max="10354" width="6.875" style="49"/>
    <col min="10355" max="10355" width="7.5" style="49"/>
    <col min="10356" max="10356" width="6.875" style="49"/>
    <col min="10357" max="10357" width="7.5" style="49"/>
    <col min="10358" max="10362" width="6.875" style="49"/>
    <col min="10363" max="10363" width="7.5" style="49"/>
    <col min="10364" max="10364" width="6.875" style="49"/>
    <col min="10365" max="10365" width="7.5" style="49"/>
    <col min="10366" max="10370" width="6.875" style="49"/>
    <col min="10371" max="10371" width="7.5" style="49"/>
    <col min="10372" max="10372" width="6.875" style="49"/>
    <col min="10373" max="10373" width="7.5" style="49"/>
    <col min="10374" max="10378" width="6.875" style="49"/>
    <col min="10379" max="10379" width="7.5" style="49"/>
    <col min="10380" max="10380" width="6.875" style="49"/>
    <col min="10381" max="10381" width="7.5" style="49"/>
    <col min="10382" max="10386" width="6.875" style="49"/>
    <col min="10387" max="10387" width="7.5" style="49"/>
    <col min="10388" max="10388" width="6.875" style="49"/>
    <col min="10389" max="10389" width="7.5" style="49"/>
    <col min="10390" max="10394" width="6.875" style="49"/>
    <col min="10395" max="10395" width="7.5" style="49"/>
    <col min="10396" max="10396" width="6.875" style="49"/>
    <col min="10397" max="10397" width="7.5" style="49"/>
    <col min="10398" max="10402" width="6.875" style="49"/>
    <col min="10403" max="10403" width="7.5" style="49"/>
    <col min="10404" max="10404" width="6.875" style="49"/>
    <col min="10405" max="10405" width="7.5" style="49"/>
    <col min="10406" max="10410" width="6.875" style="49"/>
    <col min="10411" max="10411" width="7.5" style="49"/>
    <col min="10412" max="10412" width="6.875" style="49"/>
    <col min="10413" max="10413" width="7.5" style="49"/>
    <col min="10414" max="10418" width="6.875" style="49"/>
    <col min="10419" max="10419" width="7.5" style="49"/>
    <col min="10420" max="10420" width="6.875" style="49"/>
    <col min="10421" max="10421" width="7.5" style="49"/>
    <col min="10422" max="10426" width="6.875" style="49"/>
    <col min="10427" max="10427" width="7.5" style="49"/>
    <col min="10428" max="10428" width="6.875" style="49"/>
    <col min="10429" max="10429" width="7.5" style="49"/>
    <col min="10430" max="10434" width="6.875" style="49"/>
    <col min="10435" max="10435" width="7.5" style="49"/>
    <col min="10436" max="10436" width="6.875" style="49"/>
    <col min="10437" max="10437" width="7.5" style="49"/>
    <col min="10438" max="10442" width="6.875" style="49"/>
    <col min="10443" max="10443" width="7.5" style="49"/>
    <col min="10444" max="10444" width="6.875" style="49"/>
    <col min="10445" max="10445" width="7.5" style="49"/>
    <col min="10446" max="10450" width="6.875" style="49"/>
    <col min="10451" max="10451" width="7.5" style="49"/>
    <col min="10452" max="10452" width="6.875" style="49"/>
    <col min="10453" max="10453" width="7.5" style="49"/>
    <col min="10454" max="10458" width="6.875" style="49"/>
    <col min="10459" max="10459" width="7.5" style="49"/>
    <col min="10460" max="10460" width="6.875" style="49"/>
    <col min="10461" max="10461" width="7.5" style="49"/>
    <col min="10462" max="10466" width="6.875" style="49"/>
    <col min="10467" max="10467" width="7.5" style="49"/>
    <col min="10468" max="10468" width="6.875" style="49"/>
    <col min="10469" max="10469" width="7.5" style="49"/>
    <col min="10470" max="10474" width="6.875" style="49"/>
    <col min="10475" max="10475" width="7.5" style="49"/>
    <col min="10476" max="10476" width="6.875" style="49"/>
    <col min="10477" max="10477" width="7.5" style="49"/>
    <col min="10478" max="10482" width="6.875" style="49"/>
    <col min="10483" max="10483" width="7.5" style="49"/>
    <col min="10484" max="10484" width="6.875" style="49"/>
    <col min="10485" max="10485" width="7.5" style="49"/>
    <col min="10486" max="10490" width="6.875" style="49"/>
    <col min="10491" max="10491" width="7.5" style="49"/>
    <col min="10492" max="10492" width="6.875" style="49"/>
    <col min="10493" max="10493" width="7.5" style="49"/>
    <col min="10494" max="10498" width="6.875" style="49"/>
    <col min="10499" max="10499" width="7.5" style="49"/>
    <col min="10500" max="10500" width="6.875" style="49"/>
    <col min="10501" max="10501" width="7.5" style="49"/>
    <col min="10502" max="10506" width="6.875" style="49"/>
    <col min="10507" max="10507" width="7.5" style="49"/>
    <col min="10508" max="10508" width="6.875" style="49"/>
    <col min="10509" max="10509" width="7.5" style="49"/>
    <col min="10510" max="10514" width="6.875" style="49"/>
    <col min="10515" max="10515" width="7.5" style="49"/>
    <col min="10516" max="10516" width="6.875" style="49"/>
    <col min="10517" max="10517" width="7.5" style="49"/>
    <col min="10518" max="10522" width="6.875" style="49"/>
    <col min="10523" max="10523" width="7.5" style="49"/>
    <col min="10524" max="10524" width="6.875" style="49"/>
    <col min="10525" max="10525" width="7.5" style="49"/>
    <col min="10526" max="10530" width="6.875" style="49"/>
    <col min="10531" max="10531" width="7.5" style="49"/>
    <col min="10532" max="10532" width="6.875" style="49"/>
    <col min="10533" max="10533" width="7.5" style="49"/>
    <col min="10534" max="10538" width="6.875" style="49"/>
    <col min="10539" max="10539" width="7.5" style="49"/>
    <col min="10540" max="10540" width="6.875" style="49"/>
    <col min="10541" max="10541" width="7.5" style="49"/>
    <col min="10542" max="10546" width="6.875" style="49"/>
    <col min="10547" max="10547" width="7.5" style="49"/>
    <col min="10548" max="10548" width="6.875" style="49"/>
    <col min="10549" max="10549" width="7.5" style="49"/>
    <col min="10550" max="10554" width="6.875" style="49"/>
    <col min="10555" max="10555" width="7.5" style="49"/>
    <col min="10556" max="10556" width="6.875" style="49"/>
    <col min="10557" max="10557" width="7.5" style="49"/>
    <col min="10558" max="10562" width="6.875" style="49"/>
    <col min="10563" max="10563" width="7.5" style="49"/>
    <col min="10564" max="10564" width="6.875" style="49"/>
    <col min="10565" max="10565" width="7.5" style="49"/>
    <col min="10566" max="10570" width="6.875" style="49"/>
    <col min="10571" max="10571" width="7.5" style="49"/>
    <col min="10572" max="10572" width="6.875" style="49"/>
    <col min="10573" max="10573" width="7.5" style="49"/>
    <col min="10574" max="10578" width="6.875" style="49"/>
    <col min="10579" max="10579" width="7.5" style="49"/>
    <col min="10580" max="10580" width="6.875" style="49"/>
    <col min="10581" max="10581" width="7.5" style="49"/>
    <col min="10582" max="10586" width="6.875" style="49"/>
    <col min="10587" max="10587" width="7.5" style="49"/>
    <col min="10588" max="10588" width="6.875" style="49"/>
    <col min="10589" max="10589" width="7.5" style="49"/>
    <col min="10590" max="10594" width="6.875" style="49"/>
    <col min="10595" max="10595" width="7.5" style="49"/>
    <col min="10596" max="10596" width="6.875" style="49"/>
    <col min="10597" max="10597" width="7.5" style="49"/>
    <col min="10598" max="10602" width="6.875" style="49"/>
    <col min="10603" max="10603" width="7.5" style="49"/>
    <col min="10604" max="10604" width="6.875" style="49"/>
    <col min="10605" max="10605" width="7.5" style="49"/>
    <col min="10606" max="10610" width="6.875" style="49"/>
    <col min="10611" max="10611" width="7.5" style="49"/>
    <col min="10612" max="10612" width="6.875" style="49"/>
    <col min="10613" max="10613" width="7.5" style="49"/>
    <col min="10614" max="10618" width="6.875" style="49"/>
    <col min="10619" max="10619" width="7.5" style="49"/>
    <col min="10620" max="10620" width="6.875" style="49"/>
    <col min="10621" max="10621" width="7.5" style="49"/>
    <col min="10622" max="10626" width="6.875" style="49"/>
    <col min="10627" max="10627" width="7.5" style="49"/>
    <col min="10628" max="10628" width="6.875" style="49"/>
    <col min="10629" max="10629" width="7.5" style="49"/>
    <col min="10630" max="10634" width="6.875" style="49"/>
    <col min="10635" max="10635" width="7.5" style="49"/>
    <col min="10636" max="10636" width="6.875" style="49"/>
    <col min="10637" max="10637" width="7.5" style="49"/>
    <col min="10638" max="10642" width="6.875" style="49"/>
    <col min="10643" max="10643" width="7.5" style="49"/>
    <col min="10644" max="10644" width="6.875" style="49"/>
    <col min="10645" max="10645" width="7.5" style="49"/>
    <col min="10646" max="10650" width="6.875" style="49"/>
    <col min="10651" max="10651" width="7.5" style="49"/>
    <col min="10652" max="10652" width="6.875" style="49"/>
    <col min="10653" max="10653" width="7.5" style="49"/>
    <col min="10654" max="10658" width="6.875" style="49"/>
    <col min="10659" max="10659" width="7.5" style="49"/>
    <col min="10660" max="10660" width="6.875" style="49"/>
    <col min="10661" max="10661" width="7.5" style="49"/>
    <col min="10662" max="10666" width="6.875" style="49"/>
    <col min="10667" max="10667" width="7.5" style="49"/>
    <col min="10668" max="10668" width="6.875" style="49"/>
    <col min="10669" max="10669" width="7.5" style="49"/>
    <col min="10670" max="10674" width="6.875" style="49"/>
    <col min="10675" max="10675" width="7.5" style="49"/>
    <col min="10676" max="10676" width="6.875" style="49"/>
    <col min="10677" max="10677" width="7.5" style="49"/>
    <col min="10678" max="10682" width="6.875" style="49"/>
    <col min="10683" max="10683" width="7.5" style="49"/>
    <col min="10684" max="10684" width="6.875" style="49"/>
    <col min="10685" max="10685" width="7.5" style="49"/>
    <col min="10686" max="10690" width="6.875" style="49"/>
    <col min="10691" max="10691" width="7.5" style="49"/>
    <col min="10692" max="10692" width="6.875" style="49"/>
    <col min="10693" max="10693" width="7.5" style="49"/>
    <col min="10694" max="10698" width="6.875" style="49"/>
    <col min="10699" max="10699" width="7.5" style="49"/>
    <col min="10700" max="10700" width="6.875" style="49"/>
    <col min="10701" max="10701" width="7.5" style="49"/>
    <col min="10702" max="10706" width="6.875" style="49"/>
    <col min="10707" max="10707" width="7.5" style="49"/>
    <col min="10708" max="10708" width="6.875" style="49"/>
    <col min="10709" max="10709" width="7.5" style="49"/>
    <col min="10710" max="10714" width="6.875" style="49"/>
    <col min="10715" max="10715" width="7.5" style="49"/>
    <col min="10716" max="10716" width="6.875" style="49"/>
    <col min="10717" max="10717" width="7.5" style="49"/>
    <col min="10718" max="10722" width="6.875" style="49"/>
    <col min="10723" max="10723" width="7.5" style="49"/>
    <col min="10724" max="10724" width="6.875" style="49"/>
    <col min="10725" max="10725" width="7.5" style="49"/>
    <col min="10726" max="10730" width="6.875" style="49"/>
    <col min="10731" max="10731" width="7.5" style="49"/>
    <col min="10732" max="10732" width="6.875" style="49"/>
    <col min="10733" max="10733" width="7.5" style="49"/>
    <col min="10734" max="10738" width="6.875" style="49"/>
    <col min="10739" max="10739" width="7.5" style="49"/>
    <col min="10740" max="10740" width="6.875" style="49"/>
    <col min="10741" max="10741" width="7.5" style="49"/>
    <col min="10742" max="10746" width="6.875" style="49"/>
    <col min="10747" max="10747" width="7.5" style="49"/>
    <col min="10748" max="10748" width="6.875" style="49"/>
    <col min="10749" max="10749" width="7.5" style="49"/>
    <col min="10750" max="10754" width="6.875" style="49"/>
    <col min="10755" max="10755" width="7.5" style="49"/>
    <col min="10756" max="10756" width="6.875" style="49"/>
    <col min="10757" max="10757" width="7.5" style="49"/>
    <col min="10758" max="10762" width="6.875" style="49"/>
    <col min="10763" max="10763" width="7.5" style="49"/>
    <col min="10764" max="10764" width="6.875" style="49"/>
    <col min="10765" max="10765" width="7.5" style="49"/>
    <col min="10766" max="10770" width="6.875" style="49"/>
    <col min="10771" max="10771" width="7.5" style="49"/>
    <col min="10772" max="10772" width="6.875" style="49"/>
    <col min="10773" max="10773" width="7.5" style="49"/>
    <col min="10774" max="10778" width="6.875" style="49"/>
    <col min="10779" max="10779" width="7.5" style="49"/>
    <col min="10780" max="10780" width="6.875" style="49"/>
    <col min="10781" max="10781" width="7.5" style="49"/>
    <col min="10782" max="10786" width="6.875" style="49"/>
    <col min="10787" max="10787" width="7.5" style="49"/>
    <col min="10788" max="10788" width="6.875" style="49"/>
    <col min="10789" max="10789" width="7.5" style="49"/>
    <col min="10790" max="10794" width="6.875" style="49"/>
    <col min="10795" max="10795" width="7.5" style="49"/>
    <col min="10796" max="10796" width="6.875" style="49"/>
    <col min="10797" max="10797" width="7.5" style="49"/>
    <col min="10798" max="10802" width="6.875" style="49"/>
    <col min="10803" max="10803" width="7.5" style="49"/>
    <col min="10804" max="10804" width="6.875" style="49"/>
    <col min="10805" max="10805" width="7.5" style="49"/>
    <col min="10806" max="10810" width="6.875" style="49"/>
    <col min="10811" max="10811" width="7.5" style="49"/>
    <col min="10812" max="10812" width="6.875" style="49"/>
    <col min="10813" max="10813" width="7.5" style="49"/>
    <col min="10814" max="10818" width="6.875" style="49"/>
    <col min="10819" max="10819" width="7.5" style="49"/>
    <col min="10820" max="10820" width="6.875" style="49"/>
    <col min="10821" max="10821" width="7.5" style="49"/>
    <col min="10822" max="10826" width="6.875" style="49"/>
    <col min="10827" max="10827" width="7.5" style="49"/>
    <col min="10828" max="10828" width="6.875" style="49"/>
    <col min="10829" max="10829" width="7.5" style="49"/>
    <col min="10830" max="10834" width="6.875" style="49"/>
    <col min="10835" max="10835" width="7.5" style="49"/>
    <col min="10836" max="10836" width="6.875" style="49"/>
    <col min="10837" max="10837" width="7.5" style="49"/>
    <col min="10838" max="10842" width="6.875" style="49"/>
    <col min="10843" max="10843" width="7.5" style="49"/>
    <col min="10844" max="10844" width="6.875" style="49"/>
    <col min="10845" max="10845" width="7.5" style="49"/>
    <col min="10846" max="10850" width="6.875" style="49"/>
    <col min="10851" max="10851" width="7.5" style="49"/>
    <col min="10852" max="10852" width="6.875" style="49"/>
    <col min="10853" max="10853" width="7.5" style="49"/>
    <col min="10854" max="10858" width="6.875" style="49"/>
    <col min="10859" max="10859" width="7.5" style="49"/>
    <col min="10860" max="10860" width="6.875" style="49"/>
    <col min="10861" max="10861" width="7.5" style="49"/>
    <col min="10862" max="10866" width="6.875" style="49"/>
    <col min="10867" max="10867" width="7.5" style="49"/>
    <col min="10868" max="10868" width="6.875" style="49"/>
    <col min="10869" max="10869" width="7.5" style="49"/>
    <col min="10870" max="10874" width="6.875" style="49"/>
    <col min="10875" max="10875" width="7.5" style="49"/>
    <col min="10876" max="10876" width="6.875" style="49"/>
    <col min="10877" max="10877" width="7.5" style="49"/>
    <col min="10878" max="10882" width="6.875" style="49"/>
    <col min="10883" max="10883" width="7.5" style="49"/>
    <col min="10884" max="10884" width="6.875" style="49"/>
    <col min="10885" max="10885" width="7.5" style="49"/>
    <col min="10886" max="10890" width="6.875" style="49"/>
    <col min="10891" max="10891" width="7.5" style="49"/>
    <col min="10892" max="10892" width="6.875" style="49"/>
    <col min="10893" max="10893" width="7.5" style="49"/>
    <col min="10894" max="10898" width="6.875" style="49"/>
    <col min="10899" max="10899" width="7.5" style="49"/>
    <col min="10900" max="10900" width="6.875" style="49"/>
    <col min="10901" max="10901" width="7.5" style="49"/>
    <col min="10902" max="10906" width="6.875" style="49"/>
    <col min="10907" max="10907" width="7.5" style="49"/>
    <col min="10908" max="10908" width="6.875" style="49"/>
    <col min="10909" max="10909" width="7.5" style="49"/>
    <col min="10910" max="10914" width="6.875" style="49"/>
    <col min="10915" max="10915" width="7.5" style="49"/>
    <col min="10916" max="10916" width="6.875" style="49"/>
    <col min="10917" max="10917" width="7.5" style="49"/>
    <col min="10918" max="10922" width="6.875" style="49"/>
    <col min="10923" max="10923" width="7.5" style="49"/>
    <col min="10924" max="10924" width="6.875" style="49"/>
    <col min="10925" max="10925" width="7.5" style="49"/>
    <col min="10926" max="10930" width="6.875" style="49"/>
    <col min="10931" max="10931" width="7.5" style="49"/>
    <col min="10932" max="10932" width="6.875" style="49"/>
    <col min="10933" max="10933" width="7.5" style="49"/>
    <col min="10934" max="10938" width="6.875" style="49"/>
    <col min="10939" max="10939" width="7.5" style="49"/>
    <col min="10940" max="10940" width="6.875" style="49"/>
    <col min="10941" max="10941" width="7.5" style="49"/>
    <col min="10942" max="10946" width="6.875" style="49"/>
    <col min="10947" max="10947" width="7.5" style="49"/>
    <col min="10948" max="10948" width="6.875" style="49"/>
    <col min="10949" max="10949" width="7.5" style="49"/>
    <col min="10950" max="10954" width="6.875" style="49"/>
    <col min="10955" max="10955" width="7.5" style="49"/>
    <col min="10956" max="10956" width="6.875" style="49"/>
    <col min="10957" max="10957" width="7.5" style="49"/>
    <col min="10958" max="10962" width="6.875" style="49"/>
    <col min="10963" max="10963" width="7.5" style="49"/>
    <col min="10964" max="10964" width="6.875" style="49"/>
    <col min="10965" max="10965" width="7.5" style="49"/>
    <col min="10966" max="10970" width="6.875" style="49"/>
    <col min="10971" max="10971" width="7.5" style="49"/>
    <col min="10972" max="10972" width="6.875" style="49"/>
    <col min="10973" max="10973" width="7.5" style="49"/>
    <col min="10974" max="10978" width="6.875" style="49"/>
    <col min="10979" max="10979" width="7.5" style="49"/>
    <col min="10980" max="10980" width="6.875" style="49"/>
    <col min="10981" max="10981" width="7.5" style="49"/>
    <col min="10982" max="10986" width="6.875" style="49"/>
    <col min="10987" max="10987" width="7.5" style="49"/>
    <col min="10988" max="10988" width="6.875" style="49"/>
    <col min="10989" max="10989" width="7.5" style="49"/>
    <col min="10990" max="10994" width="6.875" style="49"/>
    <col min="10995" max="10995" width="7.5" style="49"/>
    <col min="10996" max="10996" width="6.875" style="49"/>
    <col min="10997" max="10997" width="7.5" style="49"/>
    <col min="10998" max="11002" width="6.875" style="49"/>
    <col min="11003" max="11003" width="7.5" style="49"/>
    <col min="11004" max="11004" width="6.875" style="49"/>
    <col min="11005" max="11005" width="7.5" style="49"/>
    <col min="11006" max="11010" width="6.875" style="49"/>
    <col min="11011" max="11011" width="7.5" style="49"/>
    <col min="11012" max="11012" width="6.875" style="49"/>
    <col min="11013" max="11013" width="7.5" style="49"/>
    <col min="11014" max="11018" width="6.875" style="49"/>
    <col min="11019" max="11019" width="7.5" style="49"/>
    <col min="11020" max="11020" width="6.875" style="49"/>
    <col min="11021" max="11021" width="7.5" style="49"/>
    <col min="11022" max="11026" width="6.875" style="49"/>
    <col min="11027" max="11027" width="7.5" style="49"/>
    <col min="11028" max="11028" width="6.875" style="49"/>
    <col min="11029" max="11029" width="7.5" style="49"/>
    <col min="11030" max="11034" width="6.875" style="49"/>
    <col min="11035" max="11035" width="7.5" style="49"/>
    <col min="11036" max="11036" width="6.875" style="49"/>
    <col min="11037" max="11037" width="7.5" style="49"/>
    <col min="11038" max="11042" width="6.875" style="49"/>
    <col min="11043" max="11043" width="7.5" style="49"/>
    <col min="11044" max="11044" width="6.875" style="49"/>
    <col min="11045" max="11045" width="7.5" style="49"/>
    <col min="11046" max="11050" width="6.875" style="49"/>
    <col min="11051" max="11051" width="7.5" style="49"/>
    <col min="11052" max="11052" width="6.875" style="49"/>
    <col min="11053" max="11053" width="7.5" style="49"/>
    <col min="11054" max="11058" width="6.875" style="49"/>
    <col min="11059" max="11059" width="7.5" style="49"/>
    <col min="11060" max="11060" width="6.875" style="49"/>
    <col min="11061" max="11061" width="7.5" style="49"/>
    <col min="11062" max="11066" width="6.875" style="49"/>
    <col min="11067" max="11067" width="7.5" style="49"/>
    <col min="11068" max="11068" width="6.875" style="49"/>
    <col min="11069" max="11069" width="7.5" style="49"/>
    <col min="11070" max="11074" width="6.875" style="49"/>
    <col min="11075" max="11075" width="7.5" style="49"/>
    <col min="11076" max="11076" width="6.875" style="49"/>
    <col min="11077" max="11077" width="7.5" style="49"/>
    <col min="11078" max="11082" width="6.875" style="49"/>
    <col min="11083" max="11083" width="7.5" style="49"/>
    <col min="11084" max="11084" width="6.875" style="49"/>
    <col min="11085" max="11085" width="7.5" style="49"/>
    <col min="11086" max="11090" width="6.875" style="49"/>
    <col min="11091" max="11091" width="7.5" style="49"/>
    <col min="11092" max="11092" width="6.875" style="49"/>
    <col min="11093" max="11093" width="7.5" style="49"/>
    <col min="11094" max="11098" width="6.875" style="49"/>
    <col min="11099" max="11099" width="7.5" style="49"/>
    <col min="11100" max="11100" width="6.875" style="49"/>
    <col min="11101" max="11101" width="7.5" style="49"/>
    <col min="11102" max="11106" width="6.875" style="49"/>
    <col min="11107" max="11107" width="7.5" style="49"/>
    <col min="11108" max="11108" width="6.875" style="49"/>
    <col min="11109" max="11109" width="7.5" style="49"/>
    <col min="11110" max="11114" width="6.875" style="49"/>
    <col min="11115" max="11115" width="7.5" style="49"/>
    <col min="11116" max="11116" width="6.875" style="49"/>
    <col min="11117" max="11117" width="7.5" style="49"/>
    <col min="11118" max="11122" width="6.875" style="49"/>
    <col min="11123" max="11123" width="7.5" style="49"/>
    <col min="11124" max="11124" width="6.875" style="49"/>
    <col min="11125" max="11125" width="7.5" style="49"/>
    <col min="11126" max="11130" width="6.875" style="49"/>
    <col min="11131" max="11131" width="7.5" style="49"/>
    <col min="11132" max="11132" width="6.875" style="49"/>
    <col min="11133" max="11133" width="7.5" style="49"/>
    <col min="11134" max="11138" width="6.875" style="49"/>
    <col min="11139" max="11139" width="7.5" style="49"/>
    <col min="11140" max="11140" width="6.875" style="49"/>
    <col min="11141" max="11141" width="7.5" style="49"/>
    <col min="11142" max="11146" width="6.875" style="49"/>
    <col min="11147" max="11147" width="7.5" style="49"/>
    <col min="11148" max="11148" width="6.875" style="49"/>
    <col min="11149" max="11149" width="7.5" style="49"/>
    <col min="11150" max="11154" width="6.875" style="49"/>
    <col min="11155" max="11155" width="7.5" style="49"/>
    <col min="11156" max="11156" width="6.875" style="49"/>
    <col min="11157" max="11157" width="7.5" style="49"/>
    <col min="11158" max="11162" width="6.875" style="49"/>
    <col min="11163" max="11163" width="7.5" style="49"/>
    <col min="11164" max="11164" width="6.875" style="49"/>
    <col min="11165" max="11165" width="7.5" style="49"/>
    <col min="11166" max="11170" width="6.875" style="49"/>
    <col min="11171" max="11171" width="7.5" style="49"/>
    <col min="11172" max="11172" width="6.875" style="49"/>
    <col min="11173" max="11173" width="7.5" style="49"/>
    <col min="11174" max="11178" width="6.875" style="49"/>
    <col min="11179" max="11179" width="7.5" style="49"/>
    <col min="11180" max="11180" width="6.875" style="49"/>
    <col min="11181" max="11181" width="7.5" style="49"/>
    <col min="11182" max="11186" width="6.875" style="49"/>
    <col min="11187" max="11187" width="7.5" style="49"/>
    <col min="11188" max="11188" width="6.875" style="49"/>
    <col min="11189" max="11189" width="7.5" style="49"/>
    <col min="11190" max="11194" width="6.875" style="49"/>
    <col min="11195" max="11195" width="7.5" style="49"/>
    <col min="11196" max="11196" width="6.875" style="49"/>
    <col min="11197" max="11197" width="7.5" style="49"/>
    <col min="11198" max="11202" width="6.875" style="49"/>
    <col min="11203" max="11203" width="7.5" style="49"/>
    <col min="11204" max="11204" width="6.875" style="49"/>
    <col min="11205" max="11205" width="7.5" style="49"/>
    <col min="11206" max="11210" width="6.875" style="49"/>
    <col min="11211" max="11211" width="7.5" style="49"/>
    <col min="11212" max="11212" width="6.875" style="49"/>
    <col min="11213" max="11213" width="7.5" style="49"/>
    <col min="11214" max="11218" width="6.875" style="49"/>
    <col min="11219" max="11219" width="7.5" style="49"/>
    <col min="11220" max="11220" width="6.875" style="49"/>
    <col min="11221" max="11221" width="7.5" style="49"/>
    <col min="11222" max="11226" width="6.875" style="49"/>
    <col min="11227" max="11227" width="7.5" style="49"/>
    <col min="11228" max="11228" width="6.875" style="49"/>
    <col min="11229" max="11229" width="7.5" style="49"/>
    <col min="11230" max="11234" width="6.875" style="49"/>
    <col min="11235" max="11235" width="7.5" style="49"/>
    <col min="11236" max="11236" width="6.875" style="49"/>
    <col min="11237" max="11237" width="7.5" style="49"/>
    <col min="11238" max="11242" width="6.875" style="49"/>
    <col min="11243" max="11243" width="7.5" style="49"/>
    <col min="11244" max="11244" width="6.875" style="49"/>
    <col min="11245" max="11245" width="7.5" style="49"/>
    <col min="11246" max="11250" width="6.875" style="49"/>
    <col min="11251" max="11251" width="7.5" style="49"/>
    <col min="11252" max="11252" width="6.875" style="49"/>
    <col min="11253" max="11253" width="7.5" style="49"/>
    <col min="11254" max="11258" width="6.875" style="49"/>
    <col min="11259" max="11259" width="7.5" style="49"/>
    <col min="11260" max="11260" width="6.875" style="49"/>
    <col min="11261" max="11261" width="7.5" style="49"/>
    <col min="11262" max="11266" width="6.875" style="49"/>
    <col min="11267" max="11267" width="7.5" style="49"/>
    <col min="11268" max="11268" width="6.875" style="49"/>
    <col min="11269" max="11269" width="7.5" style="49"/>
    <col min="11270" max="11274" width="6.875" style="49"/>
    <col min="11275" max="11275" width="7.5" style="49"/>
    <col min="11276" max="11276" width="6.875" style="49"/>
    <col min="11277" max="11277" width="7.5" style="49"/>
    <col min="11278" max="11282" width="6.875" style="49"/>
    <col min="11283" max="11283" width="7.5" style="49"/>
    <col min="11284" max="11284" width="6.875" style="49"/>
    <col min="11285" max="11285" width="7.5" style="49"/>
    <col min="11286" max="11290" width="6.875" style="49"/>
    <col min="11291" max="11291" width="7.5" style="49"/>
    <col min="11292" max="11292" width="6.875" style="49"/>
    <col min="11293" max="11293" width="7.5" style="49"/>
    <col min="11294" max="11298" width="6.875" style="49"/>
    <col min="11299" max="11299" width="7.5" style="49"/>
    <col min="11300" max="11300" width="6.875" style="49"/>
    <col min="11301" max="11301" width="7.5" style="49"/>
    <col min="11302" max="11306" width="6.875" style="49"/>
    <col min="11307" max="11307" width="7.5" style="49"/>
    <col min="11308" max="11308" width="6.875" style="49"/>
    <col min="11309" max="11309" width="7.5" style="49"/>
    <col min="11310" max="11314" width="6.875" style="49"/>
    <col min="11315" max="11315" width="7.5" style="49"/>
    <col min="11316" max="11316" width="6.875" style="49"/>
    <col min="11317" max="11317" width="7.5" style="49"/>
    <col min="11318" max="11322" width="6.875" style="49"/>
    <col min="11323" max="11323" width="7.5" style="49"/>
    <col min="11324" max="11324" width="6.875" style="49"/>
    <col min="11325" max="11325" width="7.5" style="49"/>
    <col min="11326" max="11330" width="6.875" style="49"/>
    <col min="11331" max="11331" width="7.5" style="49"/>
    <col min="11332" max="11332" width="6.875" style="49"/>
    <col min="11333" max="11333" width="7.5" style="49"/>
    <col min="11334" max="11338" width="6.875" style="49"/>
    <col min="11339" max="11339" width="7.5" style="49"/>
    <col min="11340" max="11340" width="6.875" style="49"/>
    <col min="11341" max="11341" width="7.5" style="49"/>
    <col min="11342" max="11346" width="6.875" style="49"/>
    <col min="11347" max="11347" width="7.5" style="49"/>
    <col min="11348" max="11348" width="6.875" style="49"/>
    <col min="11349" max="11349" width="7.5" style="49"/>
    <col min="11350" max="11354" width="6.875" style="49"/>
    <col min="11355" max="11355" width="7.5" style="49"/>
    <col min="11356" max="11356" width="6.875" style="49"/>
    <col min="11357" max="11357" width="7.5" style="49"/>
    <col min="11358" max="11362" width="6.875" style="49"/>
    <col min="11363" max="11363" width="7.5" style="49"/>
    <col min="11364" max="11364" width="6.875" style="49"/>
    <col min="11365" max="11365" width="7.5" style="49"/>
    <col min="11366" max="11370" width="6.875" style="49"/>
    <col min="11371" max="11371" width="7.5" style="49"/>
    <col min="11372" max="11372" width="6.875" style="49"/>
    <col min="11373" max="11373" width="7.5" style="49"/>
    <col min="11374" max="11378" width="6.875" style="49"/>
    <col min="11379" max="11379" width="7.5" style="49"/>
    <col min="11380" max="11380" width="6.875" style="49"/>
    <col min="11381" max="11381" width="7.5" style="49"/>
    <col min="11382" max="11386" width="6.875" style="49"/>
    <col min="11387" max="11387" width="7.5" style="49"/>
    <col min="11388" max="11388" width="6.875" style="49"/>
    <col min="11389" max="11389" width="7.5" style="49"/>
    <col min="11390" max="11394" width="6.875" style="49"/>
    <col min="11395" max="11395" width="7.5" style="49"/>
    <col min="11396" max="11396" width="6.875" style="49"/>
    <col min="11397" max="11397" width="7.5" style="49"/>
    <col min="11398" max="11402" width="6.875" style="49"/>
    <col min="11403" max="11403" width="7.5" style="49"/>
    <col min="11404" max="11404" width="6.875" style="49"/>
    <col min="11405" max="11405" width="7.5" style="49"/>
    <col min="11406" max="11410" width="6.875" style="49"/>
    <col min="11411" max="11411" width="7.5" style="49"/>
    <col min="11412" max="11412" width="6.875" style="49"/>
    <col min="11413" max="11413" width="7.5" style="49"/>
    <col min="11414" max="11418" width="6.875" style="49"/>
    <col min="11419" max="11419" width="7.5" style="49"/>
    <col min="11420" max="11420" width="6.875" style="49"/>
    <col min="11421" max="11421" width="7.5" style="49"/>
    <col min="11422" max="11426" width="6.875" style="49"/>
    <col min="11427" max="11427" width="7.5" style="49"/>
    <col min="11428" max="11428" width="6.875" style="49"/>
    <col min="11429" max="11429" width="7.5" style="49"/>
    <col min="11430" max="11434" width="6.875" style="49"/>
    <col min="11435" max="11435" width="7.5" style="49"/>
    <col min="11436" max="11436" width="6.875" style="49"/>
    <col min="11437" max="11437" width="7.5" style="49"/>
    <col min="11438" max="11442" width="6.875" style="49"/>
    <col min="11443" max="11443" width="7.5" style="49"/>
    <col min="11444" max="11444" width="6.875" style="49"/>
    <col min="11445" max="11445" width="7.5" style="49"/>
    <col min="11446" max="11450" width="6.875" style="49"/>
    <col min="11451" max="11451" width="7.5" style="49"/>
    <col min="11452" max="11452" width="6.875" style="49"/>
    <col min="11453" max="11453" width="7.5" style="49"/>
    <col min="11454" max="11458" width="6.875" style="49"/>
    <col min="11459" max="11459" width="7.5" style="49"/>
    <col min="11460" max="11460" width="6.875" style="49"/>
    <col min="11461" max="11461" width="7.5" style="49"/>
    <col min="11462" max="11466" width="6.875" style="49"/>
    <col min="11467" max="11467" width="7.5" style="49"/>
    <col min="11468" max="11468" width="6.875" style="49"/>
    <col min="11469" max="11469" width="7.5" style="49"/>
    <col min="11470" max="11474" width="6.875" style="49"/>
    <col min="11475" max="11475" width="7.5" style="49"/>
    <col min="11476" max="11476" width="6.875" style="49"/>
    <col min="11477" max="11477" width="7.5" style="49"/>
    <col min="11478" max="11482" width="6.875" style="49"/>
    <col min="11483" max="11483" width="7.5" style="49"/>
    <col min="11484" max="11484" width="6.875" style="49"/>
    <col min="11485" max="11485" width="7.5" style="49"/>
    <col min="11486" max="11490" width="6.875" style="49"/>
    <col min="11491" max="11491" width="7.5" style="49"/>
    <col min="11492" max="11492" width="6.875" style="49"/>
    <col min="11493" max="11493" width="7.5" style="49"/>
    <col min="11494" max="11498" width="6.875" style="49"/>
    <col min="11499" max="11499" width="7.5" style="49"/>
    <col min="11500" max="11500" width="6.875" style="49"/>
    <col min="11501" max="11501" width="7.5" style="49"/>
    <col min="11502" max="11506" width="6.875" style="49"/>
    <col min="11507" max="11507" width="7.5" style="49"/>
    <col min="11508" max="11508" width="6.875" style="49"/>
    <col min="11509" max="11509" width="7.5" style="49"/>
    <col min="11510" max="11514" width="6.875" style="49"/>
    <col min="11515" max="11515" width="7.5" style="49"/>
    <col min="11516" max="11516" width="6.875" style="49"/>
    <col min="11517" max="11517" width="7.5" style="49"/>
    <col min="11518" max="11522" width="6.875" style="49"/>
    <col min="11523" max="11523" width="7.5" style="49"/>
    <col min="11524" max="11524" width="6.875" style="49"/>
    <col min="11525" max="11525" width="7.5" style="49"/>
    <col min="11526" max="11530" width="6.875" style="49"/>
    <col min="11531" max="11531" width="7.5" style="49"/>
    <col min="11532" max="11532" width="6.875" style="49"/>
    <col min="11533" max="11533" width="7.5" style="49"/>
    <col min="11534" max="11538" width="6.875" style="49"/>
    <col min="11539" max="11539" width="7.5" style="49"/>
    <col min="11540" max="11540" width="6.875" style="49"/>
    <col min="11541" max="11541" width="7.5" style="49"/>
    <col min="11542" max="11546" width="6.875" style="49"/>
    <col min="11547" max="11547" width="7.5" style="49"/>
    <col min="11548" max="11548" width="6.875" style="49"/>
    <col min="11549" max="11549" width="7.5" style="49"/>
    <col min="11550" max="11554" width="6.875" style="49"/>
    <col min="11555" max="11555" width="7.5" style="49"/>
    <col min="11556" max="11556" width="6.875" style="49"/>
    <col min="11557" max="11557" width="7.5" style="49"/>
    <col min="11558" max="11562" width="6.875" style="49"/>
    <col min="11563" max="11563" width="7.5" style="49"/>
    <col min="11564" max="11564" width="6.875" style="49"/>
    <col min="11565" max="11565" width="7.5" style="49"/>
    <col min="11566" max="11570" width="6.875" style="49"/>
    <col min="11571" max="11571" width="7.5" style="49"/>
    <col min="11572" max="11572" width="6.875" style="49"/>
    <col min="11573" max="11573" width="7.5" style="49"/>
    <col min="11574" max="11578" width="6.875" style="49"/>
    <col min="11579" max="11579" width="7.5" style="49"/>
    <col min="11580" max="11580" width="6.875" style="49"/>
    <col min="11581" max="11581" width="7.5" style="49"/>
    <col min="11582" max="11586" width="6.875" style="49"/>
    <col min="11587" max="11587" width="7.5" style="49"/>
    <col min="11588" max="11588" width="6.875" style="49"/>
    <col min="11589" max="11589" width="7.5" style="49"/>
    <col min="11590" max="11594" width="6.875" style="49"/>
    <col min="11595" max="11595" width="7.5" style="49"/>
    <col min="11596" max="11596" width="6.875" style="49"/>
    <col min="11597" max="11597" width="7.5" style="49"/>
    <col min="11598" max="11602" width="6.875" style="49"/>
    <col min="11603" max="11603" width="7.5" style="49"/>
    <col min="11604" max="11604" width="6.875" style="49"/>
    <col min="11605" max="11605" width="7.5" style="49"/>
    <col min="11606" max="11610" width="6.875" style="49"/>
    <col min="11611" max="11611" width="7.5" style="49"/>
    <col min="11612" max="11612" width="6.875" style="49"/>
    <col min="11613" max="11613" width="7.5" style="49"/>
    <col min="11614" max="11618" width="6.875" style="49"/>
    <col min="11619" max="11619" width="7.5" style="49"/>
    <col min="11620" max="11620" width="6.875" style="49"/>
    <col min="11621" max="11621" width="7.5" style="49"/>
    <col min="11622" max="11626" width="6.875" style="49"/>
    <col min="11627" max="11627" width="7.5" style="49"/>
    <col min="11628" max="11628" width="6.875" style="49"/>
    <col min="11629" max="11629" width="7.5" style="49"/>
    <col min="11630" max="11634" width="6.875" style="49"/>
    <col min="11635" max="11635" width="7.5" style="49"/>
    <col min="11636" max="11636" width="6.875" style="49"/>
    <col min="11637" max="11637" width="7.5" style="49"/>
    <col min="11638" max="11642" width="6.875" style="49"/>
    <col min="11643" max="11643" width="7.5" style="49"/>
    <col min="11644" max="11644" width="6.875" style="49"/>
    <col min="11645" max="11645" width="7.5" style="49"/>
    <col min="11646" max="11650" width="6.875" style="49"/>
    <col min="11651" max="11651" width="7.5" style="49"/>
    <col min="11652" max="11652" width="6.875" style="49"/>
    <col min="11653" max="11653" width="7.5" style="49"/>
    <col min="11654" max="11658" width="6.875" style="49"/>
    <col min="11659" max="11659" width="7.5" style="49"/>
    <col min="11660" max="11660" width="6.875" style="49"/>
    <col min="11661" max="11661" width="7.5" style="49"/>
    <col min="11662" max="11666" width="6.875" style="49"/>
    <col min="11667" max="11667" width="7.5" style="49"/>
    <col min="11668" max="11668" width="6.875" style="49"/>
    <col min="11669" max="11669" width="7.5" style="49"/>
    <col min="11670" max="11674" width="6.875" style="49"/>
    <col min="11675" max="11675" width="7.5" style="49"/>
    <col min="11676" max="11676" width="6.875" style="49"/>
    <col min="11677" max="11677" width="7.5" style="49"/>
    <col min="11678" max="11682" width="6.875" style="49"/>
    <col min="11683" max="11683" width="7.5" style="49"/>
    <col min="11684" max="11684" width="6.875" style="49"/>
    <col min="11685" max="11685" width="7.5" style="49"/>
    <col min="11686" max="11690" width="6.875" style="49"/>
    <col min="11691" max="11691" width="7.5" style="49"/>
    <col min="11692" max="11692" width="6.875" style="49"/>
    <col min="11693" max="11693" width="7.5" style="49"/>
    <col min="11694" max="11698" width="6.875" style="49"/>
    <col min="11699" max="11699" width="7.5" style="49"/>
    <col min="11700" max="11700" width="6.875" style="49"/>
    <col min="11701" max="11701" width="7.5" style="49"/>
    <col min="11702" max="11706" width="6.875" style="49"/>
    <col min="11707" max="11707" width="7.5" style="49"/>
    <col min="11708" max="11708" width="6.875" style="49"/>
    <col min="11709" max="11709" width="7.5" style="49"/>
    <col min="11710" max="11714" width="6.875" style="49"/>
    <col min="11715" max="11715" width="7.5" style="49"/>
    <col min="11716" max="11716" width="6.875" style="49"/>
    <col min="11717" max="11717" width="7.5" style="49"/>
    <col min="11718" max="11722" width="6.875" style="49"/>
    <col min="11723" max="11723" width="7.5" style="49"/>
    <col min="11724" max="11724" width="6.875" style="49"/>
    <col min="11725" max="11725" width="7.5" style="49"/>
    <col min="11726" max="11730" width="6.875" style="49"/>
    <col min="11731" max="11731" width="7.5" style="49"/>
    <col min="11732" max="11732" width="6.875" style="49"/>
    <col min="11733" max="11733" width="7.5" style="49"/>
    <col min="11734" max="11738" width="6.875" style="49"/>
    <col min="11739" max="11739" width="7.5" style="49"/>
    <col min="11740" max="11740" width="6.875" style="49"/>
    <col min="11741" max="11741" width="7.5" style="49"/>
    <col min="11742" max="11746" width="6.875" style="49"/>
    <col min="11747" max="11747" width="7.5" style="49"/>
    <col min="11748" max="11748" width="6.875" style="49"/>
    <col min="11749" max="11749" width="7.5" style="49"/>
    <col min="11750" max="11754" width="6.875" style="49"/>
    <col min="11755" max="11755" width="7.5" style="49"/>
    <col min="11756" max="11756" width="6.875" style="49"/>
    <col min="11757" max="11757" width="7.5" style="49"/>
    <col min="11758" max="11762" width="6.875" style="49"/>
    <col min="11763" max="11763" width="7.5" style="49"/>
    <col min="11764" max="11764" width="6.875" style="49"/>
    <col min="11765" max="11765" width="7.5" style="49"/>
    <col min="11766" max="11770" width="6.875" style="49"/>
    <col min="11771" max="11771" width="7.5" style="49"/>
    <col min="11772" max="11772" width="6.875" style="49"/>
    <col min="11773" max="11773" width="7.5" style="49"/>
    <col min="11774" max="11778" width="6.875" style="49"/>
    <col min="11779" max="11779" width="7.5" style="49"/>
    <col min="11780" max="11780" width="6.875" style="49"/>
    <col min="11781" max="11781" width="7.5" style="49"/>
    <col min="11782" max="11786" width="6.875" style="49"/>
    <col min="11787" max="11787" width="7.5" style="49"/>
    <col min="11788" max="11788" width="6.875" style="49"/>
    <col min="11789" max="11789" width="7.5" style="49"/>
    <col min="11790" max="11794" width="6.875" style="49"/>
    <col min="11795" max="11795" width="7.5" style="49"/>
    <col min="11796" max="11796" width="6.875" style="49"/>
    <col min="11797" max="11797" width="7.5" style="49"/>
    <col min="11798" max="11802" width="6.875" style="49"/>
    <col min="11803" max="11803" width="7.5" style="49"/>
    <col min="11804" max="11804" width="6.875" style="49"/>
    <col min="11805" max="11805" width="7.5" style="49"/>
    <col min="11806" max="11810" width="6.875" style="49"/>
    <col min="11811" max="11811" width="7.5" style="49"/>
    <col min="11812" max="11812" width="6.875" style="49"/>
    <col min="11813" max="11813" width="7.5" style="49"/>
    <col min="11814" max="11818" width="6.875" style="49"/>
    <col min="11819" max="11819" width="7.5" style="49"/>
    <col min="11820" max="11820" width="6.875" style="49"/>
    <col min="11821" max="11821" width="7.5" style="49"/>
    <col min="11822" max="11826" width="6.875" style="49"/>
    <col min="11827" max="11827" width="7.5" style="49"/>
    <col min="11828" max="11828" width="6.875" style="49"/>
    <col min="11829" max="11829" width="7.5" style="49"/>
    <col min="11830" max="11834" width="6.875" style="49"/>
    <col min="11835" max="11835" width="7.5" style="49"/>
    <col min="11836" max="11836" width="6.875" style="49"/>
    <col min="11837" max="11837" width="7.5" style="49"/>
    <col min="11838" max="11842" width="6.875" style="49"/>
    <col min="11843" max="11843" width="7.5" style="49"/>
    <col min="11844" max="11844" width="6.875" style="49"/>
    <col min="11845" max="11845" width="7.5" style="49"/>
    <col min="11846" max="11850" width="6.875" style="49"/>
    <col min="11851" max="11851" width="7.5" style="49"/>
    <col min="11852" max="11852" width="6.875" style="49"/>
    <col min="11853" max="11853" width="7.5" style="49"/>
    <col min="11854" max="11858" width="6.875" style="49"/>
    <col min="11859" max="11859" width="7.5" style="49"/>
    <col min="11860" max="11860" width="6.875" style="49"/>
    <col min="11861" max="11861" width="7.5" style="49"/>
    <col min="11862" max="11866" width="6.875" style="49"/>
    <col min="11867" max="11867" width="7.5" style="49"/>
    <col min="11868" max="11868" width="6.875" style="49"/>
    <col min="11869" max="11869" width="7.5" style="49"/>
    <col min="11870" max="11874" width="6.875" style="49"/>
    <col min="11875" max="11875" width="7.5" style="49"/>
    <col min="11876" max="11876" width="6.875" style="49"/>
    <col min="11877" max="11877" width="7.5" style="49"/>
    <col min="11878" max="11882" width="6.875" style="49"/>
    <col min="11883" max="11883" width="7.5" style="49"/>
    <col min="11884" max="11884" width="6.875" style="49"/>
    <col min="11885" max="11885" width="7.5" style="49"/>
    <col min="11886" max="11890" width="6.875" style="49"/>
    <col min="11891" max="11891" width="7.5" style="49"/>
    <col min="11892" max="11892" width="6.875" style="49"/>
    <col min="11893" max="11893" width="7.5" style="49"/>
    <col min="11894" max="11898" width="6.875" style="49"/>
    <col min="11899" max="11899" width="7.5" style="49"/>
    <col min="11900" max="11900" width="6.875" style="49"/>
    <col min="11901" max="11901" width="7.5" style="49"/>
    <col min="11902" max="11906" width="6.875" style="49"/>
    <col min="11907" max="11907" width="7.5" style="49"/>
    <col min="11908" max="11908" width="6.875" style="49"/>
    <col min="11909" max="11909" width="7.5" style="49"/>
    <col min="11910" max="11914" width="6.875" style="49"/>
    <col min="11915" max="11915" width="7.5" style="49"/>
    <col min="11916" max="11916" width="6.875" style="49"/>
    <col min="11917" max="11917" width="7.5" style="49"/>
    <col min="11918" max="11922" width="6.875" style="49"/>
    <col min="11923" max="11923" width="7.5" style="49"/>
    <col min="11924" max="11924" width="6.875" style="49"/>
    <col min="11925" max="11925" width="7.5" style="49"/>
    <col min="11926" max="11930" width="6.875" style="49"/>
    <col min="11931" max="11931" width="7.5" style="49"/>
    <col min="11932" max="11932" width="6.875" style="49"/>
    <col min="11933" max="11933" width="7.5" style="49"/>
    <col min="11934" max="11938" width="6.875" style="49"/>
    <col min="11939" max="11939" width="7.5" style="49"/>
    <col min="11940" max="11940" width="6.875" style="49"/>
    <col min="11941" max="11941" width="7.5" style="49"/>
    <col min="11942" max="11946" width="6.875" style="49"/>
    <col min="11947" max="11947" width="7.5" style="49"/>
    <col min="11948" max="11948" width="6.875" style="49"/>
    <col min="11949" max="11949" width="7.5" style="49"/>
    <col min="11950" max="11954" width="6.875" style="49"/>
    <col min="11955" max="11955" width="7.5" style="49"/>
    <col min="11956" max="11956" width="6.875" style="49"/>
    <col min="11957" max="11957" width="7.5" style="49"/>
    <col min="11958" max="11962" width="6.875" style="49"/>
    <col min="11963" max="11963" width="7.5" style="49"/>
    <col min="11964" max="11964" width="6.875" style="49"/>
    <col min="11965" max="11965" width="7.5" style="49"/>
    <col min="11966" max="11970" width="6.875" style="49"/>
    <col min="11971" max="11971" width="7.5" style="49"/>
    <col min="11972" max="11972" width="6.875" style="49"/>
    <col min="11973" max="11973" width="7.5" style="49"/>
    <col min="11974" max="11978" width="6.875" style="49"/>
    <col min="11979" max="11979" width="7.5" style="49"/>
    <col min="11980" max="11980" width="6.875" style="49"/>
    <col min="11981" max="11981" width="7.5" style="49"/>
    <col min="11982" max="11986" width="6.875" style="49"/>
    <col min="11987" max="11987" width="7.5" style="49"/>
    <col min="11988" max="11988" width="6.875" style="49"/>
    <col min="11989" max="11989" width="7.5" style="49"/>
    <col min="11990" max="11994" width="6.875" style="49"/>
    <col min="11995" max="11995" width="7.5" style="49"/>
    <col min="11996" max="11996" width="6.875" style="49"/>
    <col min="11997" max="11997" width="7.5" style="49"/>
    <col min="11998" max="12002" width="6.875" style="49"/>
    <col min="12003" max="12003" width="7.5" style="49"/>
    <col min="12004" max="12004" width="6.875" style="49"/>
    <col min="12005" max="12005" width="7.5" style="49"/>
    <col min="12006" max="12010" width="6.875" style="49"/>
    <col min="12011" max="12011" width="7.5" style="49"/>
    <col min="12012" max="12012" width="6.875" style="49"/>
    <col min="12013" max="12013" width="7.5" style="49"/>
    <col min="12014" max="12018" width="6.875" style="49"/>
    <col min="12019" max="12019" width="7.5" style="49"/>
    <col min="12020" max="12020" width="6.875" style="49"/>
    <col min="12021" max="12021" width="7.5" style="49"/>
    <col min="12022" max="12026" width="6.875" style="49"/>
    <col min="12027" max="12027" width="7.5" style="49"/>
    <col min="12028" max="12028" width="6.875" style="49"/>
    <col min="12029" max="12029" width="7.5" style="49"/>
    <col min="12030" max="12034" width="6.875" style="49"/>
    <col min="12035" max="12035" width="7.5" style="49"/>
    <col min="12036" max="12036" width="6.875" style="49"/>
    <col min="12037" max="12037" width="7.5" style="49"/>
    <col min="12038" max="12042" width="6.875" style="49"/>
    <col min="12043" max="12043" width="7.5" style="49"/>
    <col min="12044" max="12044" width="6.875" style="49"/>
    <col min="12045" max="12045" width="7.5" style="49"/>
    <col min="12046" max="12050" width="6.875" style="49"/>
    <col min="12051" max="12051" width="7.5" style="49"/>
    <col min="12052" max="12052" width="6.875" style="49"/>
    <col min="12053" max="12053" width="7.5" style="49"/>
    <col min="12054" max="12058" width="6.875" style="49"/>
    <col min="12059" max="12059" width="7.5" style="49"/>
    <col min="12060" max="12060" width="6.875" style="49"/>
    <col min="12061" max="12061" width="7.5" style="49"/>
    <col min="12062" max="12066" width="6.875" style="49"/>
    <col min="12067" max="12067" width="7.5" style="49"/>
    <col min="12068" max="12068" width="6.875" style="49"/>
    <col min="12069" max="12069" width="7.5" style="49"/>
    <col min="12070" max="12074" width="6.875" style="49"/>
    <col min="12075" max="12075" width="7.5" style="49"/>
    <col min="12076" max="12076" width="6.875" style="49"/>
    <col min="12077" max="12077" width="7.5" style="49"/>
    <col min="12078" max="12082" width="6.875" style="49"/>
    <col min="12083" max="12083" width="7.5" style="49"/>
    <col min="12084" max="12084" width="6.875" style="49"/>
    <col min="12085" max="12085" width="7.5" style="49"/>
    <col min="12086" max="12090" width="6.875" style="49"/>
    <col min="12091" max="12091" width="7.5" style="49"/>
    <col min="12092" max="12092" width="6.875" style="49"/>
    <col min="12093" max="12093" width="7.5" style="49"/>
    <col min="12094" max="12098" width="6.875" style="49"/>
    <col min="12099" max="12099" width="7.5" style="49"/>
    <col min="12100" max="12100" width="6.875" style="49"/>
    <col min="12101" max="12101" width="7.5" style="49"/>
    <col min="12102" max="12106" width="6.875" style="49"/>
    <col min="12107" max="12107" width="7.5" style="49"/>
    <col min="12108" max="12108" width="6.875" style="49"/>
    <col min="12109" max="12109" width="7.5" style="49"/>
    <col min="12110" max="12114" width="6.875" style="49"/>
    <col min="12115" max="12115" width="7.5" style="49"/>
    <col min="12116" max="12116" width="6.875" style="49"/>
    <col min="12117" max="12117" width="7.5" style="49"/>
    <col min="12118" max="12122" width="6.875" style="49"/>
    <col min="12123" max="12123" width="7.5" style="49"/>
    <col min="12124" max="12124" width="6.875" style="49"/>
    <col min="12125" max="12125" width="7.5" style="49"/>
    <col min="12126" max="12130" width="6.875" style="49"/>
    <col min="12131" max="12131" width="7.5" style="49"/>
    <col min="12132" max="12132" width="6.875" style="49"/>
    <col min="12133" max="12133" width="7.5" style="49"/>
    <col min="12134" max="12138" width="6.875" style="49"/>
    <col min="12139" max="12139" width="7.5" style="49"/>
    <col min="12140" max="12140" width="6.875" style="49"/>
    <col min="12141" max="12141" width="7.5" style="49"/>
    <col min="12142" max="12146" width="6.875" style="49"/>
    <col min="12147" max="12147" width="7.5" style="49"/>
    <col min="12148" max="12148" width="6.875" style="49"/>
    <col min="12149" max="12149" width="7.5" style="49"/>
    <col min="12150" max="12154" width="6.875" style="49"/>
    <col min="12155" max="12155" width="7.5" style="49"/>
    <col min="12156" max="12156" width="6.875" style="49"/>
    <col min="12157" max="12157" width="7.5" style="49"/>
    <col min="12158" max="12162" width="6.875" style="49"/>
    <col min="12163" max="12163" width="7.5" style="49"/>
    <col min="12164" max="12164" width="6.875" style="49"/>
    <col min="12165" max="12165" width="7.5" style="49"/>
    <col min="12166" max="12170" width="6.875" style="49"/>
    <col min="12171" max="12171" width="7.5" style="49"/>
    <col min="12172" max="12172" width="6.875" style="49"/>
    <col min="12173" max="12173" width="7.5" style="49"/>
    <col min="12174" max="12178" width="6.875" style="49"/>
    <col min="12179" max="12179" width="7.5" style="49"/>
    <col min="12180" max="12180" width="6.875" style="49"/>
    <col min="12181" max="12181" width="7.5" style="49"/>
    <col min="12182" max="12186" width="6.875" style="49"/>
    <col min="12187" max="12187" width="7.5" style="49"/>
    <col min="12188" max="12188" width="6.875" style="49"/>
    <col min="12189" max="12189" width="7.5" style="49"/>
    <col min="12190" max="12194" width="6.875" style="49"/>
    <col min="12195" max="12195" width="7.5" style="49"/>
    <col min="12196" max="12196" width="6.875" style="49"/>
    <col min="12197" max="12197" width="7.5" style="49"/>
    <col min="12198" max="12202" width="6.875" style="49"/>
    <col min="12203" max="12203" width="7.5" style="49"/>
    <col min="12204" max="12204" width="6.875" style="49"/>
    <col min="12205" max="12205" width="7.5" style="49"/>
    <col min="12206" max="12210" width="6.875" style="49"/>
    <col min="12211" max="12211" width="7.5" style="49"/>
    <col min="12212" max="12212" width="6.875" style="49"/>
    <col min="12213" max="12213" width="7.5" style="49"/>
    <col min="12214" max="12218" width="6.875" style="49"/>
    <col min="12219" max="12219" width="7.5" style="49"/>
    <col min="12220" max="12220" width="6.875" style="49"/>
    <col min="12221" max="12221" width="7.5" style="49"/>
    <col min="12222" max="12226" width="6.875" style="49"/>
    <col min="12227" max="12227" width="7.5" style="49"/>
    <col min="12228" max="12228" width="6.875" style="49"/>
    <col min="12229" max="12229" width="7.5" style="49"/>
    <col min="12230" max="12234" width="6.875" style="49"/>
    <col min="12235" max="12235" width="7.5" style="49"/>
    <col min="12236" max="12236" width="6.875" style="49"/>
    <col min="12237" max="12237" width="7.5" style="49"/>
    <col min="12238" max="12242" width="6.875" style="49"/>
    <col min="12243" max="12243" width="7.5" style="49"/>
    <col min="12244" max="12244" width="6.875" style="49"/>
    <col min="12245" max="12245" width="7.5" style="49"/>
    <col min="12246" max="12250" width="6.875" style="49"/>
    <col min="12251" max="12251" width="7.5" style="49"/>
    <col min="12252" max="12252" width="6.875" style="49"/>
    <col min="12253" max="12253" width="7.5" style="49"/>
    <col min="12254" max="12258" width="6.875" style="49"/>
    <col min="12259" max="12259" width="7.5" style="49"/>
    <col min="12260" max="12260" width="6.875" style="49"/>
    <col min="12261" max="12261" width="7.5" style="49"/>
    <col min="12262" max="12266" width="6.875" style="49"/>
    <col min="12267" max="12267" width="7.5" style="49"/>
    <col min="12268" max="12268" width="6.875" style="49"/>
    <col min="12269" max="12269" width="7.5" style="49"/>
    <col min="12270" max="12274" width="6.875" style="49"/>
    <col min="12275" max="12275" width="7.5" style="49"/>
    <col min="12276" max="12276" width="6.875" style="49"/>
    <col min="12277" max="12277" width="7.5" style="49"/>
    <col min="12278" max="12282" width="6.875" style="49"/>
    <col min="12283" max="12283" width="7.5" style="49"/>
    <col min="12284" max="12284" width="6.875" style="49"/>
    <col min="12285" max="12285" width="7.5" style="49"/>
    <col min="12286" max="12290" width="6.875" style="49"/>
    <col min="12291" max="12291" width="7.5" style="49"/>
    <col min="12292" max="12292" width="6.875" style="49"/>
    <col min="12293" max="12293" width="7.5" style="49"/>
    <col min="12294" max="12298" width="6.875" style="49"/>
    <col min="12299" max="12299" width="7.5" style="49"/>
    <col min="12300" max="12300" width="6.875" style="49"/>
    <col min="12301" max="12301" width="7.5" style="49"/>
    <col min="12302" max="12306" width="6.875" style="49"/>
    <col min="12307" max="12307" width="7.5" style="49"/>
    <col min="12308" max="12308" width="6.875" style="49"/>
    <col min="12309" max="12309" width="7.5" style="49"/>
    <col min="12310" max="12314" width="6.875" style="49"/>
    <col min="12315" max="12315" width="7.5" style="49"/>
    <col min="12316" max="12316" width="6.875" style="49"/>
    <col min="12317" max="12317" width="7.5" style="49"/>
    <col min="12318" max="12322" width="6.875" style="49"/>
    <col min="12323" max="12323" width="7.5" style="49"/>
    <col min="12324" max="12324" width="6.875" style="49"/>
    <col min="12325" max="12325" width="7.5" style="49"/>
    <col min="12326" max="12330" width="6.875" style="49"/>
    <col min="12331" max="12331" width="7.5" style="49"/>
    <col min="12332" max="12332" width="6.875" style="49"/>
    <col min="12333" max="12333" width="7.5" style="49"/>
    <col min="12334" max="12338" width="6.875" style="49"/>
    <col min="12339" max="12339" width="7.5" style="49"/>
    <col min="12340" max="12340" width="6.875" style="49"/>
    <col min="12341" max="12341" width="7.5" style="49"/>
    <col min="12342" max="12346" width="6.875" style="49"/>
    <col min="12347" max="12347" width="7.5" style="49"/>
    <col min="12348" max="12348" width="6.875" style="49"/>
    <col min="12349" max="12349" width="7.5" style="49"/>
    <col min="12350" max="12354" width="6.875" style="49"/>
    <col min="12355" max="12355" width="7.5" style="49"/>
    <col min="12356" max="12356" width="6.875" style="49"/>
    <col min="12357" max="12357" width="7.5" style="49"/>
    <col min="12358" max="12362" width="6.875" style="49"/>
    <col min="12363" max="12363" width="7.5" style="49"/>
    <col min="12364" max="12364" width="6.875" style="49"/>
    <col min="12365" max="12365" width="7.5" style="49"/>
    <col min="12366" max="12370" width="6.875" style="49"/>
    <col min="12371" max="12371" width="7.5" style="49"/>
    <col min="12372" max="12372" width="6.875" style="49"/>
    <col min="12373" max="12373" width="7.5" style="49"/>
    <col min="12374" max="12378" width="6.875" style="49"/>
    <col min="12379" max="12379" width="7.5" style="49"/>
    <col min="12380" max="12380" width="6.875" style="49"/>
    <col min="12381" max="12381" width="7.5" style="49"/>
    <col min="12382" max="12386" width="6.875" style="49"/>
    <col min="12387" max="12387" width="7.5" style="49"/>
    <col min="12388" max="12388" width="6.875" style="49"/>
    <col min="12389" max="12389" width="7.5" style="49"/>
    <col min="12390" max="12394" width="6.875" style="49"/>
    <col min="12395" max="12395" width="7.5" style="49"/>
    <col min="12396" max="12396" width="6.875" style="49"/>
    <col min="12397" max="12397" width="7.5" style="49"/>
    <col min="12398" max="12402" width="6.875" style="49"/>
    <col min="12403" max="12403" width="7.5" style="49"/>
    <col min="12404" max="12404" width="6.875" style="49"/>
    <col min="12405" max="12405" width="7.5" style="49"/>
    <col min="12406" max="12410" width="6.875" style="49"/>
    <col min="12411" max="12411" width="7.5" style="49"/>
    <col min="12412" max="12412" width="6.875" style="49"/>
    <col min="12413" max="12413" width="7.5" style="49"/>
    <col min="12414" max="12418" width="6.875" style="49"/>
    <col min="12419" max="12419" width="7.5" style="49"/>
    <col min="12420" max="12420" width="6.875" style="49"/>
    <col min="12421" max="12421" width="7.5" style="49"/>
    <col min="12422" max="12426" width="6.875" style="49"/>
    <col min="12427" max="12427" width="7.5" style="49"/>
    <col min="12428" max="12428" width="6.875" style="49"/>
    <col min="12429" max="12429" width="7.5" style="49"/>
    <col min="12430" max="12434" width="6.875" style="49"/>
    <col min="12435" max="12435" width="7.5" style="49"/>
    <col min="12436" max="12436" width="6.875" style="49"/>
    <col min="12437" max="12437" width="7.5" style="49"/>
    <col min="12438" max="12442" width="6.875" style="49"/>
    <col min="12443" max="12443" width="7.5" style="49"/>
    <col min="12444" max="12444" width="6.875" style="49"/>
    <col min="12445" max="12445" width="7.5" style="49"/>
    <col min="12446" max="12450" width="6.875" style="49"/>
    <col min="12451" max="12451" width="7.5" style="49"/>
    <col min="12452" max="12452" width="6.875" style="49"/>
    <col min="12453" max="12453" width="7.5" style="49"/>
    <col min="12454" max="12458" width="6.875" style="49"/>
    <col min="12459" max="12459" width="7.5" style="49"/>
    <col min="12460" max="12460" width="6.875" style="49"/>
    <col min="12461" max="12461" width="7.5" style="49"/>
    <col min="12462" max="12466" width="6.875" style="49"/>
    <col min="12467" max="12467" width="7.5" style="49"/>
    <col min="12468" max="12468" width="6.875" style="49"/>
    <col min="12469" max="12469" width="7.5" style="49"/>
    <col min="12470" max="12474" width="6.875" style="49"/>
    <col min="12475" max="12475" width="7.5" style="49"/>
    <col min="12476" max="12476" width="6.875" style="49"/>
    <col min="12477" max="12477" width="7.5" style="49"/>
    <col min="12478" max="12482" width="6.875" style="49"/>
    <col min="12483" max="12483" width="7.5" style="49"/>
    <col min="12484" max="12484" width="6.875" style="49"/>
    <col min="12485" max="12485" width="7.5" style="49"/>
    <col min="12486" max="12490" width="6.875" style="49"/>
    <col min="12491" max="12491" width="7.5" style="49"/>
    <col min="12492" max="12492" width="6.875" style="49"/>
    <col min="12493" max="12493" width="7.5" style="49"/>
    <col min="12494" max="12498" width="6.875" style="49"/>
    <col min="12499" max="12499" width="7.5" style="49"/>
    <col min="12500" max="12500" width="6.875" style="49"/>
    <col min="12501" max="12501" width="7.5" style="49"/>
    <col min="12502" max="12506" width="6.875" style="49"/>
    <col min="12507" max="12507" width="7.5" style="49"/>
    <col min="12508" max="12508" width="6.875" style="49"/>
    <col min="12509" max="12509" width="7.5" style="49"/>
    <col min="12510" max="12514" width="6.875" style="49"/>
    <col min="12515" max="12515" width="7.5" style="49"/>
    <col min="12516" max="12516" width="6.875" style="49"/>
    <col min="12517" max="12517" width="7.5" style="49"/>
    <col min="12518" max="12522" width="6.875" style="49"/>
    <col min="12523" max="12523" width="7.5" style="49"/>
    <col min="12524" max="12524" width="6.875" style="49"/>
    <col min="12525" max="12525" width="7.5" style="49"/>
    <col min="12526" max="12530" width="6.875" style="49"/>
    <col min="12531" max="12531" width="7.5" style="49"/>
    <col min="12532" max="12532" width="6.875" style="49"/>
    <col min="12533" max="12533" width="7.5" style="49"/>
    <col min="12534" max="12538" width="6.875" style="49"/>
    <col min="12539" max="12539" width="7.5" style="49"/>
    <col min="12540" max="12540" width="6.875" style="49"/>
    <col min="12541" max="12541" width="7.5" style="49"/>
    <col min="12542" max="12546" width="6.875" style="49"/>
    <col min="12547" max="12547" width="7.5" style="49"/>
    <col min="12548" max="12548" width="6.875" style="49"/>
    <col min="12549" max="12549" width="7.5" style="49"/>
    <col min="12550" max="12554" width="6.875" style="49"/>
    <col min="12555" max="12555" width="7.5" style="49"/>
    <col min="12556" max="12556" width="6.875" style="49"/>
    <col min="12557" max="12557" width="7.5" style="49"/>
    <col min="12558" max="12562" width="6.875" style="49"/>
    <col min="12563" max="12563" width="7.5" style="49"/>
    <col min="12564" max="12564" width="6.875" style="49"/>
    <col min="12565" max="12565" width="7.5" style="49"/>
    <col min="12566" max="12570" width="6.875" style="49"/>
    <col min="12571" max="12571" width="7.5" style="49"/>
    <col min="12572" max="12572" width="6.875" style="49"/>
    <col min="12573" max="12573" width="7.5" style="49"/>
    <col min="12574" max="12578" width="6.875" style="49"/>
    <col min="12579" max="12579" width="7.5" style="49"/>
    <col min="12580" max="12580" width="6.875" style="49"/>
    <col min="12581" max="12581" width="7.5" style="49"/>
    <col min="12582" max="12586" width="6.875" style="49"/>
    <col min="12587" max="12587" width="7.5" style="49"/>
    <col min="12588" max="12588" width="6.875" style="49"/>
    <col min="12589" max="12589" width="7.5" style="49"/>
    <col min="12590" max="12594" width="6.875" style="49"/>
    <col min="12595" max="12595" width="7.5" style="49"/>
    <col min="12596" max="12596" width="6.875" style="49"/>
    <col min="12597" max="12597" width="7.5" style="49"/>
    <col min="12598" max="12602" width="6.875" style="49"/>
    <col min="12603" max="12603" width="7.5" style="49"/>
    <col min="12604" max="12604" width="6.875" style="49"/>
    <col min="12605" max="12605" width="7.5" style="49"/>
    <col min="12606" max="12610" width="6.875" style="49"/>
    <col min="12611" max="12611" width="7.5" style="49"/>
    <col min="12612" max="12612" width="6.875" style="49"/>
    <col min="12613" max="12613" width="7.5" style="49"/>
    <col min="12614" max="12618" width="6.875" style="49"/>
    <col min="12619" max="12619" width="7.5" style="49"/>
    <col min="12620" max="12620" width="6.875" style="49"/>
    <col min="12621" max="12621" width="7.5" style="49"/>
    <col min="12622" max="12626" width="6.875" style="49"/>
    <col min="12627" max="12627" width="7.5" style="49"/>
    <col min="12628" max="12628" width="6.875" style="49"/>
    <col min="12629" max="12629" width="7.5" style="49"/>
    <col min="12630" max="12634" width="6.875" style="49"/>
    <col min="12635" max="12635" width="7.5" style="49"/>
    <col min="12636" max="12636" width="6.875" style="49"/>
    <col min="12637" max="12637" width="7.5" style="49"/>
    <col min="12638" max="12642" width="6.875" style="49"/>
    <col min="12643" max="12643" width="7.5" style="49"/>
    <col min="12644" max="12644" width="6.875" style="49"/>
    <col min="12645" max="12645" width="7.5" style="49"/>
    <col min="12646" max="12650" width="6.875" style="49"/>
    <col min="12651" max="12651" width="7.5" style="49"/>
    <col min="12652" max="12652" width="6.875" style="49"/>
    <col min="12653" max="12653" width="7.5" style="49"/>
    <col min="12654" max="12658" width="6.875" style="49"/>
    <col min="12659" max="12659" width="7.5" style="49"/>
    <col min="12660" max="12660" width="6.875" style="49"/>
    <col min="12661" max="12661" width="7.5" style="49"/>
    <col min="12662" max="12666" width="6.875" style="49"/>
    <col min="12667" max="12667" width="7.5" style="49"/>
    <col min="12668" max="12668" width="6.875" style="49"/>
    <col min="12669" max="12669" width="7.5" style="49"/>
    <col min="12670" max="12674" width="6.875" style="49"/>
    <col min="12675" max="12675" width="7.5" style="49"/>
    <col min="12676" max="12676" width="6.875" style="49"/>
    <col min="12677" max="12677" width="7.5" style="49"/>
    <col min="12678" max="12682" width="6.875" style="49"/>
    <col min="12683" max="12683" width="7.5" style="49"/>
    <col min="12684" max="12684" width="6.875" style="49"/>
    <col min="12685" max="12685" width="7.5" style="49"/>
    <col min="12686" max="12690" width="6.875" style="49"/>
    <col min="12691" max="12691" width="7.5" style="49"/>
    <col min="12692" max="12692" width="6.875" style="49"/>
    <col min="12693" max="12693" width="7.5" style="49"/>
    <col min="12694" max="12698" width="6.875" style="49"/>
    <col min="12699" max="12699" width="7.5" style="49"/>
    <col min="12700" max="12700" width="6.875" style="49"/>
    <col min="12701" max="12701" width="7.5" style="49"/>
    <col min="12702" max="12706" width="6.875" style="49"/>
    <col min="12707" max="12707" width="7.5" style="49"/>
    <col min="12708" max="12708" width="6.875" style="49"/>
    <col min="12709" max="12709" width="7.5" style="49"/>
    <col min="12710" max="12714" width="6.875" style="49"/>
    <col min="12715" max="12715" width="7.5" style="49"/>
    <col min="12716" max="12716" width="6.875" style="49"/>
    <col min="12717" max="12717" width="7.5" style="49"/>
    <col min="12718" max="12722" width="6.875" style="49"/>
    <col min="12723" max="12723" width="7.5" style="49"/>
    <col min="12724" max="12724" width="6.875" style="49"/>
    <col min="12725" max="12725" width="7.5" style="49"/>
    <col min="12726" max="12730" width="6.875" style="49"/>
    <col min="12731" max="12731" width="7.5" style="49"/>
    <col min="12732" max="12732" width="6.875" style="49"/>
    <col min="12733" max="12733" width="7.5" style="49"/>
    <col min="12734" max="12738" width="6.875" style="49"/>
    <col min="12739" max="12739" width="7.5" style="49"/>
    <col min="12740" max="12740" width="6.875" style="49"/>
    <col min="12741" max="12741" width="7.5" style="49"/>
    <col min="12742" max="12746" width="6.875" style="49"/>
    <col min="12747" max="12747" width="7.5" style="49"/>
    <col min="12748" max="12748" width="6.875" style="49"/>
    <col min="12749" max="12749" width="7.5" style="49"/>
    <col min="12750" max="12754" width="6.875" style="49"/>
    <col min="12755" max="12755" width="7.5" style="49"/>
    <col min="12756" max="12756" width="6.875" style="49"/>
    <col min="12757" max="12757" width="7.5" style="49"/>
    <col min="12758" max="12762" width="6.875" style="49"/>
    <col min="12763" max="12763" width="7.5" style="49"/>
    <col min="12764" max="12764" width="6.875" style="49"/>
    <col min="12765" max="12765" width="7.5" style="49"/>
    <col min="12766" max="12770" width="6.875" style="49"/>
    <col min="12771" max="12771" width="7.5" style="49"/>
    <col min="12772" max="12772" width="6.875" style="49"/>
    <col min="12773" max="12773" width="7.5" style="49"/>
    <col min="12774" max="12778" width="6.875" style="49"/>
    <col min="12779" max="12779" width="7.5" style="49"/>
    <col min="12780" max="12780" width="6.875" style="49"/>
    <col min="12781" max="12781" width="7.5" style="49"/>
    <col min="12782" max="12786" width="6.875" style="49"/>
    <col min="12787" max="12787" width="7.5" style="49"/>
    <col min="12788" max="12788" width="6.875" style="49"/>
    <col min="12789" max="12789" width="7.5" style="49"/>
    <col min="12790" max="12794" width="6.875" style="49"/>
    <col min="12795" max="12795" width="7.5" style="49"/>
    <col min="12796" max="12796" width="6.875" style="49"/>
    <col min="12797" max="12797" width="7.5" style="49"/>
    <col min="12798" max="12802" width="6.875" style="49"/>
    <col min="12803" max="12803" width="7.5" style="49"/>
    <col min="12804" max="12804" width="6.875" style="49"/>
    <col min="12805" max="12805" width="7.5" style="49"/>
    <col min="12806" max="12810" width="6.875" style="49"/>
    <col min="12811" max="12811" width="7.5" style="49"/>
    <col min="12812" max="12812" width="6.875" style="49"/>
    <col min="12813" max="12813" width="7.5" style="49"/>
    <col min="12814" max="12818" width="6.875" style="49"/>
    <col min="12819" max="12819" width="7.5" style="49"/>
    <col min="12820" max="12820" width="6.875" style="49"/>
    <col min="12821" max="12821" width="7.5" style="49"/>
    <col min="12822" max="12826" width="6.875" style="49"/>
    <col min="12827" max="12827" width="7.5" style="49"/>
    <col min="12828" max="12828" width="6.875" style="49"/>
    <col min="12829" max="12829" width="7.5" style="49"/>
    <col min="12830" max="12834" width="6.875" style="49"/>
    <col min="12835" max="12835" width="7.5" style="49"/>
    <col min="12836" max="12836" width="6.875" style="49"/>
    <col min="12837" max="12837" width="7.5" style="49"/>
    <col min="12838" max="12842" width="6.875" style="49"/>
    <col min="12843" max="12843" width="7.5" style="49"/>
    <col min="12844" max="12844" width="6.875" style="49"/>
    <col min="12845" max="12845" width="7.5" style="49"/>
    <col min="12846" max="12850" width="6.875" style="49"/>
    <col min="12851" max="12851" width="7.5" style="49"/>
    <col min="12852" max="12852" width="6.875" style="49"/>
    <col min="12853" max="12853" width="7.5" style="49"/>
    <col min="12854" max="12858" width="6.875" style="49"/>
    <col min="12859" max="12859" width="7.5" style="49"/>
    <col min="12860" max="12860" width="6.875" style="49"/>
    <col min="12861" max="12861" width="7.5" style="49"/>
    <col min="12862" max="12866" width="6.875" style="49"/>
    <col min="12867" max="12867" width="7.5" style="49"/>
    <col min="12868" max="12868" width="6.875" style="49"/>
    <col min="12869" max="12869" width="7.5" style="49"/>
    <col min="12870" max="12874" width="6.875" style="49"/>
    <col min="12875" max="12875" width="7.5" style="49"/>
    <col min="12876" max="12876" width="6.875" style="49"/>
    <col min="12877" max="12877" width="7.5" style="49"/>
    <col min="12878" max="12882" width="6.875" style="49"/>
    <col min="12883" max="12883" width="7.5" style="49"/>
    <col min="12884" max="12884" width="6.875" style="49"/>
    <col min="12885" max="12885" width="7.5" style="49"/>
    <col min="12886" max="12890" width="6.875" style="49"/>
    <col min="12891" max="12891" width="7.5" style="49"/>
    <col min="12892" max="12892" width="6.875" style="49"/>
    <col min="12893" max="12893" width="7.5" style="49"/>
    <col min="12894" max="12898" width="6.875" style="49"/>
    <col min="12899" max="12899" width="7.5" style="49"/>
    <col min="12900" max="12900" width="6.875" style="49"/>
    <col min="12901" max="12901" width="7.5" style="49"/>
    <col min="12902" max="12906" width="6.875" style="49"/>
    <col min="12907" max="12907" width="7.5" style="49"/>
    <col min="12908" max="12908" width="6.875" style="49"/>
    <col min="12909" max="12909" width="7.5" style="49"/>
    <col min="12910" max="12914" width="6.875" style="49"/>
    <col min="12915" max="12915" width="7.5" style="49"/>
    <col min="12916" max="12916" width="6.875" style="49"/>
    <col min="12917" max="12917" width="7.5" style="49"/>
    <col min="12918" max="12922" width="6.875" style="49"/>
    <col min="12923" max="12923" width="7.5" style="49"/>
    <col min="12924" max="12924" width="6.875" style="49"/>
    <col min="12925" max="12925" width="7.5" style="49"/>
    <col min="12926" max="12930" width="6.875" style="49"/>
    <col min="12931" max="12931" width="7.5" style="49"/>
    <col min="12932" max="12932" width="6.875" style="49"/>
    <col min="12933" max="12933" width="7.5" style="49"/>
    <col min="12934" max="12938" width="6.875" style="49"/>
    <col min="12939" max="12939" width="7.5" style="49"/>
    <col min="12940" max="12940" width="6.875" style="49"/>
    <col min="12941" max="12941" width="7.5" style="49"/>
    <col min="12942" max="12946" width="6.875" style="49"/>
    <col min="12947" max="12947" width="7.5" style="49"/>
    <col min="12948" max="12948" width="6.875" style="49"/>
    <col min="12949" max="12949" width="7.5" style="49"/>
    <col min="12950" max="12954" width="6.875" style="49"/>
    <col min="12955" max="12955" width="7.5" style="49"/>
    <col min="12956" max="12956" width="6.875" style="49"/>
    <col min="12957" max="12957" width="7.5" style="49"/>
    <col min="12958" max="12962" width="6.875" style="49"/>
    <col min="12963" max="12963" width="7.5" style="49"/>
    <col min="12964" max="12964" width="6.875" style="49"/>
    <col min="12965" max="12965" width="7.5" style="49"/>
    <col min="12966" max="12970" width="6.875" style="49"/>
    <col min="12971" max="12971" width="7.5" style="49"/>
    <col min="12972" max="12972" width="6.875" style="49"/>
    <col min="12973" max="12973" width="7.5" style="49"/>
    <col min="12974" max="12978" width="6.875" style="49"/>
    <col min="12979" max="12979" width="7.5" style="49"/>
    <col min="12980" max="12980" width="6.875" style="49"/>
    <col min="12981" max="12981" width="7.5" style="49"/>
    <col min="12982" max="12986" width="6.875" style="49"/>
    <col min="12987" max="12987" width="7.5" style="49"/>
    <col min="12988" max="12988" width="6.875" style="49"/>
    <col min="12989" max="12989" width="7.5" style="49"/>
    <col min="12990" max="12994" width="6.875" style="49"/>
    <col min="12995" max="12995" width="7.5" style="49"/>
    <col min="12996" max="12996" width="6.875" style="49"/>
    <col min="12997" max="12997" width="7.5" style="49"/>
    <col min="12998" max="13002" width="6.875" style="49"/>
    <col min="13003" max="13003" width="7.5" style="49"/>
    <col min="13004" max="13004" width="6.875" style="49"/>
    <col min="13005" max="13005" width="7.5" style="49"/>
    <col min="13006" max="13010" width="6.875" style="49"/>
    <col min="13011" max="13011" width="7.5" style="49"/>
    <col min="13012" max="13012" width="6.875" style="49"/>
    <col min="13013" max="13013" width="7.5" style="49"/>
    <col min="13014" max="13018" width="6.875" style="49"/>
    <col min="13019" max="13019" width="7.5" style="49"/>
    <col min="13020" max="13020" width="6.875" style="49"/>
    <col min="13021" max="13021" width="7.5" style="49"/>
    <col min="13022" max="13026" width="6.875" style="49"/>
    <col min="13027" max="13027" width="7.5" style="49"/>
    <col min="13028" max="13028" width="6.875" style="49"/>
    <col min="13029" max="13029" width="7.5" style="49"/>
    <col min="13030" max="13034" width="6.875" style="49"/>
    <col min="13035" max="13035" width="7.5" style="49"/>
    <col min="13036" max="13036" width="6.875" style="49"/>
    <col min="13037" max="13037" width="7.5" style="49"/>
    <col min="13038" max="13042" width="6.875" style="49"/>
    <col min="13043" max="13043" width="7.5" style="49"/>
    <col min="13044" max="13044" width="6.875" style="49"/>
    <col min="13045" max="13045" width="7.5" style="49"/>
    <col min="13046" max="13050" width="6.875" style="49"/>
    <col min="13051" max="13051" width="7.5" style="49"/>
    <col min="13052" max="13052" width="6.875" style="49"/>
    <col min="13053" max="13053" width="7.5" style="49"/>
    <col min="13054" max="13058" width="6.875" style="49"/>
    <col min="13059" max="13059" width="7.5" style="49"/>
    <col min="13060" max="13060" width="6.875" style="49"/>
    <col min="13061" max="13061" width="7.5" style="49"/>
    <col min="13062" max="13066" width="6.875" style="49"/>
    <col min="13067" max="13067" width="7.5" style="49"/>
    <col min="13068" max="13068" width="6.875" style="49"/>
    <col min="13069" max="13069" width="7.5" style="49"/>
    <col min="13070" max="13074" width="6.875" style="49"/>
    <col min="13075" max="13075" width="7.5" style="49"/>
    <col min="13076" max="13076" width="6.875" style="49"/>
    <col min="13077" max="13077" width="7.5" style="49"/>
    <col min="13078" max="13082" width="6.875" style="49"/>
    <col min="13083" max="13083" width="7.5" style="49"/>
    <col min="13084" max="13084" width="6.875" style="49"/>
    <col min="13085" max="13085" width="7.5" style="49"/>
    <col min="13086" max="13090" width="6.875" style="49"/>
    <col min="13091" max="13091" width="7.5" style="49"/>
    <col min="13092" max="13092" width="6.875" style="49"/>
    <col min="13093" max="13093" width="7.5" style="49"/>
    <col min="13094" max="13098" width="6.875" style="49"/>
    <col min="13099" max="13099" width="7.5" style="49"/>
    <col min="13100" max="13100" width="6.875" style="49"/>
    <col min="13101" max="13101" width="7.5" style="49"/>
    <col min="13102" max="13106" width="6.875" style="49"/>
    <col min="13107" max="13107" width="7.5" style="49"/>
    <col min="13108" max="13108" width="6.875" style="49"/>
    <col min="13109" max="13109" width="7.5" style="49"/>
    <col min="13110" max="13114" width="6.875" style="49"/>
    <col min="13115" max="13115" width="7.5" style="49"/>
    <col min="13116" max="13116" width="6.875" style="49"/>
    <col min="13117" max="13117" width="7.5" style="49"/>
    <col min="13118" max="13122" width="6.875" style="49"/>
    <col min="13123" max="13123" width="7.5" style="49"/>
    <col min="13124" max="13124" width="6.875" style="49"/>
    <col min="13125" max="13125" width="7.5" style="49"/>
    <col min="13126" max="13130" width="6.875" style="49"/>
    <col min="13131" max="13131" width="7.5" style="49"/>
    <col min="13132" max="13132" width="6.875" style="49"/>
    <col min="13133" max="13133" width="7.5" style="49"/>
    <col min="13134" max="13138" width="6.875" style="49"/>
    <col min="13139" max="13139" width="7.5" style="49"/>
    <col min="13140" max="13140" width="6.875" style="49"/>
    <col min="13141" max="13141" width="7.5" style="49"/>
    <col min="13142" max="13146" width="6.875" style="49"/>
    <col min="13147" max="13147" width="7.5" style="49"/>
    <col min="13148" max="13148" width="6.875" style="49"/>
    <col min="13149" max="13149" width="7.5" style="49"/>
    <col min="13150" max="13154" width="6.875" style="49"/>
    <col min="13155" max="13155" width="7.5" style="49"/>
    <col min="13156" max="13156" width="6.875" style="49"/>
    <col min="13157" max="13157" width="7.5" style="49"/>
    <col min="13158" max="13162" width="6.875" style="49"/>
    <col min="13163" max="13163" width="7.5" style="49"/>
    <col min="13164" max="13164" width="6.875" style="49"/>
    <col min="13165" max="13165" width="7.5" style="49"/>
    <col min="13166" max="13170" width="6.875" style="49"/>
    <col min="13171" max="13171" width="7.5" style="49"/>
    <col min="13172" max="13172" width="6.875" style="49"/>
    <col min="13173" max="13173" width="7.5" style="49"/>
    <col min="13174" max="13178" width="6.875" style="49"/>
    <col min="13179" max="13179" width="7.5" style="49"/>
    <col min="13180" max="13180" width="6.875" style="49"/>
    <col min="13181" max="13181" width="7.5" style="49"/>
    <col min="13182" max="13186" width="6.875" style="49"/>
    <col min="13187" max="13187" width="7.5" style="49"/>
    <col min="13188" max="13188" width="6.875" style="49"/>
    <col min="13189" max="13189" width="7.5" style="49"/>
    <col min="13190" max="13194" width="6.875" style="49"/>
    <col min="13195" max="13195" width="7.5" style="49"/>
    <col min="13196" max="13196" width="6.875" style="49"/>
    <col min="13197" max="13197" width="7.5" style="49"/>
    <col min="13198" max="13202" width="6.875" style="49"/>
    <col min="13203" max="13203" width="7.5" style="49"/>
    <col min="13204" max="13204" width="6.875" style="49"/>
    <col min="13205" max="13205" width="7.5" style="49"/>
    <col min="13206" max="13210" width="6.875" style="49"/>
    <col min="13211" max="13211" width="7.5" style="49"/>
    <col min="13212" max="13212" width="6.875" style="49"/>
    <col min="13213" max="13213" width="7.5" style="49"/>
    <col min="13214" max="13218" width="6.875" style="49"/>
    <col min="13219" max="13219" width="7.5" style="49"/>
    <col min="13220" max="13220" width="6.875" style="49"/>
    <col min="13221" max="13221" width="7.5" style="49"/>
    <col min="13222" max="13226" width="6.875" style="49"/>
    <col min="13227" max="13227" width="7.5" style="49"/>
    <col min="13228" max="13228" width="6.875" style="49"/>
    <col min="13229" max="13229" width="7.5" style="49"/>
    <col min="13230" max="13234" width="6.875" style="49"/>
    <col min="13235" max="13235" width="7.5" style="49"/>
    <col min="13236" max="13236" width="6.875" style="49"/>
    <col min="13237" max="13237" width="7.5" style="49"/>
    <col min="13238" max="13242" width="6.875" style="49"/>
    <col min="13243" max="13243" width="7.5" style="49"/>
    <col min="13244" max="13244" width="6.875" style="49"/>
    <col min="13245" max="13245" width="7.5" style="49"/>
    <col min="13246" max="13250" width="6.875" style="49"/>
    <col min="13251" max="13251" width="7.5" style="49"/>
    <col min="13252" max="13252" width="6.875" style="49"/>
    <col min="13253" max="13253" width="7.5" style="49"/>
    <col min="13254" max="13258" width="6.875" style="49"/>
    <col min="13259" max="13259" width="7.5" style="49"/>
    <col min="13260" max="13260" width="6.875" style="49"/>
    <col min="13261" max="13261" width="7.5" style="49"/>
    <col min="13262" max="13266" width="6.875" style="49"/>
    <col min="13267" max="13267" width="7.5" style="49"/>
    <col min="13268" max="13268" width="6.875" style="49"/>
    <col min="13269" max="13269" width="7.5" style="49"/>
    <col min="13270" max="13274" width="6.875" style="49"/>
    <col min="13275" max="13275" width="7.5" style="49"/>
    <col min="13276" max="13276" width="6.875" style="49"/>
    <col min="13277" max="13277" width="7.5" style="49"/>
    <col min="13278" max="13282" width="6.875" style="49"/>
    <col min="13283" max="13283" width="7.5" style="49"/>
    <col min="13284" max="13284" width="6.875" style="49"/>
    <col min="13285" max="13285" width="7.5" style="49"/>
    <col min="13286" max="13290" width="6.875" style="49"/>
    <col min="13291" max="13291" width="7.5" style="49"/>
    <col min="13292" max="13292" width="6.875" style="49"/>
    <col min="13293" max="13293" width="7.5" style="49"/>
    <col min="13294" max="13298" width="6.875" style="49"/>
    <col min="13299" max="13299" width="7.5" style="49"/>
    <col min="13300" max="13300" width="6.875" style="49"/>
    <col min="13301" max="13301" width="7.5" style="49"/>
    <col min="13302" max="13306" width="6.875" style="49"/>
    <col min="13307" max="13307" width="7.5" style="49"/>
    <col min="13308" max="13308" width="6.875" style="49"/>
    <col min="13309" max="13309" width="7.5" style="49"/>
    <col min="13310" max="13314" width="6.875" style="49"/>
    <col min="13315" max="13315" width="7.5" style="49"/>
    <col min="13316" max="13316" width="6.875" style="49"/>
    <col min="13317" max="13317" width="7.5" style="49"/>
    <col min="13318" max="13322" width="6.875" style="49"/>
    <col min="13323" max="13323" width="7.5" style="49"/>
    <col min="13324" max="13324" width="6.875" style="49"/>
    <col min="13325" max="13325" width="7.5" style="49"/>
    <col min="13326" max="13330" width="6.875" style="49"/>
    <col min="13331" max="13331" width="7.5" style="49"/>
    <col min="13332" max="13332" width="6.875" style="49"/>
    <col min="13333" max="13333" width="7.5" style="49"/>
    <col min="13334" max="13338" width="6.875" style="49"/>
    <col min="13339" max="13339" width="7.5" style="49"/>
    <col min="13340" max="13340" width="6.875" style="49"/>
    <col min="13341" max="13341" width="7.5" style="49"/>
    <col min="13342" max="13346" width="6.875" style="49"/>
    <col min="13347" max="13347" width="7.5" style="49"/>
    <col min="13348" max="13348" width="6.875" style="49"/>
    <col min="13349" max="13349" width="7.5" style="49"/>
    <col min="13350" max="13354" width="6.875" style="49"/>
    <col min="13355" max="13355" width="7.5" style="49"/>
    <col min="13356" max="13356" width="6.875" style="49"/>
    <col min="13357" max="13357" width="7.5" style="49"/>
    <col min="13358" max="13362" width="6.875" style="49"/>
    <col min="13363" max="13363" width="7.5" style="49"/>
    <col min="13364" max="13364" width="6.875" style="49"/>
    <col min="13365" max="13365" width="7.5" style="49"/>
    <col min="13366" max="13370" width="6.875" style="49"/>
    <col min="13371" max="13371" width="7.5" style="49"/>
    <col min="13372" max="13372" width="6.875" style="49"/>
    <col min="13373" max="13373" width="7.5" style="49"/>
    <col min="13374" max="13378" width="6.875" style="49"/>
    <col min="13379" max="13379" width="7.5" style="49"/>
    <col min="13380" max="13380" width="6.875" style="49"/>
    <col min="13381" max="13381" width="7.5" style="49"/>
    <col min="13382" max="13386" width="6.875" style="49"/>
    <col min="13387" max="13387" width="7.5" style="49"/>
    <col min="13388" max="13388" width="6.875" style="49"/>
    <col min="13389" max="13389" width="7.5" style="49"/>
    <col min="13390" max="13394" width="6.875" style="49"/>
    <col min="13395" max="13395" width="7.5" style="49"/>
    <col min="13396" max="13396" width="6.875" style="49"/>
    <col min="13397" max="13397" width="7.5" style="49"/>
    <col min="13398" max="13402" width="6.875" style="49"/>
    <col min="13403" max="13403" width="7.5" style="49"/>
    <col min="13404" max="13404" width="6.875" style="49"/>
    <col min="13405" max="13405" width="7.5" style="49"/>
    <col min="13406" max="13410" width="6.875" style="49"/>
    <col min="13411" max="13411" width="7.5" style="49"/>
    <col min="13412" max="13412" width="6.875" style="49"/>
    <col min="13413" max="13413" width="7.5" style="49"/>
    <col min="13414" max="13418" width="6.875" style="49"/>
    <col min="13419" max="13419" width="7.5" style="49"/>
    <col min="13420" max="13420" width="6.875" style="49"/>
    <col min="13421" max="13421" width="7.5" style="49"/>
    <col min="13422" max="13426" width="6.875" style="49"/>
    <col min="13427" max="13427" width="7.5" style="49"/>
    <col min="13428" max="13428" width="6.875" style="49"/>
    <col min="13429" max="13429" width="7.5" style="49"/>
    <col min="13430" max="13434" width="6.875" style="49"/>
    <col min="13435" max="13435" width="7.5" style="49"/>
    <col min="13436" max="13436" width="6.875" style="49"/>
    <col min="13437" max="13437" width="7.5" style="49"/>
    <col min="13438" max="13442" width="6.875" style="49"/>
    <col min="13443" max="13443" width="7.5" style="49"/>
    <col min="13444" max="13444" width="6.875" style="49"/>
    <col min="13445" max="13445" width="7.5" style="49"/>
    <col min="13446" max="13450" width="6.875" style="49"/>
    <col min="13451" max="13451" width="7.5" style="49"/>
    <col min="13452" max="13452" width="6.875" style="49"/>
    <col min="13453" max="13453" width="7.5" style="49"/>
    <col min="13454" max="13458" width="6.875" style="49"/>
    <col min="13459" max="13459" width="7.5" style="49"/>
    <col min="13460" max="13460" width="6.875" style="49"/>
    <col min="13461" max="13461" width="7.5" style="49"/>
    <col min="13462" max="13466" width="6.875" style="49"/>
    <col min="13467" max="13467" width="7.5" style="49"/>
    <col min="13468" max="13468" width="6.875" style="49"/>
    <col min="13469" max="13469" width="7.5" style="49"/>
    <col min="13470" max="13474" width="6.875" style="49"/>
    <col min="13475" max="13475" width="7.5" style="49"/>
    <col min="13476" max="13476" width="6.875" style="49"/>
    <col min="13477" max="13477" width="7.5" style="49"/>
    <col min="13478" max="13482" width="6.875" style="49"/>
    <col min="13483" max="13483" width="7.5" style="49"/>
    <col min="13484" max="13484" width="6.875" style="49"/>
    <col min="13485" max="13485" width="7.5" style="49"/>
    <col min="13486" max="13490" width="6.875" style="49"/>
    <col min="13491" max="13491" width="7.5" style="49"/>
    <col min="13492" max="13492" width="6.875" style="49"/>
    <col min="13493" max="13493" width="7.5" style="49"/>
    <col min="13494" max="13498" width="6.875" style="49"/>
    <col min="13499" max="13499" width="7.5" style="49"/>
    <col min="13500" max="13500" width="6.875" style="49"/>
    <col min="13501" max="13501" width="7.5" style="49"/>
    <col min="13502" max="13506" width="6.875" style="49"/>
    <col min="13507" max="13507" width="7.5" style="49"/>
    <col min="13508" max="13508" width="6.875" style="49"/>
    <col min="13509" max="13509" width="7.5" style="49"/>
    <col min="13510" max="13514" width="6.875" style="49"/>
    <col min="13515" max="13515" width="7.5" style="49"/>
    <col min="13516" max="13516" width="6.875" style="49"/>
    <col min="13517" max="13517" width="7.5" style="49"/>
    <col min="13518" max="13522" width="6.875" style="49"/>
    <col min="13523" max="13523" width="7.5" style="49"/>
    <col min="13524" max="13524" width="6.875" style="49"/>
    <col min="13525" max="13525" width="7.5" style="49"/>
    <col min="13526" max="13530" width="6.875" style="49"/>
    <col min="13531" max="13531" width="7.5" style="49"/>
    <col min="13532" max="13532" width="6.875" style="49"/>
    <col min="13533" max="13533" width="7.5" style="49"/>
    <col min="13534" max="13538" width="6.875" style="49"/>
    <col min="13539" max="13539" width="7.5" style="49"/>
    <col min="13540" max="13540" width="6.875" style="49"/>
    <col min="13541" max="13541" width="7.5" style="49"/>
    <col min="13542" max="13546" width="6.875" style="49"/>
    <col min="13547" max="13547" width="7.5" style="49"/>
    <col min="13548" max="13548" width="6.875" style="49"/>
    <col min="13549" max="13549" width="7.5" style="49"/>
    <col min="13550" max="13554" width="6.875" style="49"/>
    <col min="13555" max="13555" width="7.5" style="49"/>
    <col min="13556" max="13556" width="6.875" style="49"/>
    <col min="13557" max="13557" width="7.5" style="49"/>
    <col min="13558" max="13562" width="6.875" style="49"/>
    <col min="13563" max="13563" width="7.5" style="49"/>
    <col min="13564" max="13564" width="6.875" style="49"/>
    <col min="13565" max="13565" width="7.5" style="49"/>
    <col min="13566" max="13570" width="6.875" style="49"/>
    <col min="13571" max="13571" width="7.5" style="49"/>
    <col min="13572" max="13572" width="6.875" style="49"/>
    <col min="13573" max="13573" width="7.5" style="49"/>
    <col min="13574" max="13578" width="6.875" style="49"/>
    <col min="13579" max="13579" width="7.5" style="49"/>
    <col min="13580" max="13580" width="6.875" style="49"/>
    <col min="13581" max="13581" width="7.5" style="49"/>
    <col min="13582" max="13586" width="6.875" style="49"/>
    <col min="13587" max="13587" width="7.5" style="49"/>
    <col min="13588" max="13588" width="6.875" style="49"/>
    <col min="13589" max="13589" width="7.5" style="49"/>
    <col min="13590" max="13594" width="6.875" style="49"/>
    <col min="13595" max="13595" width="7.5" style="49"/>
    <col min="13596" max="13596" width="6.875" style="49"/>
    <col min="13597" max="13597" width="7.5" style="49"/>
    <col min="13598" max="13602" width="6.875" style="49"/>
    <col min="13603" max="13603" width="7.5" style="49"/>
    <col min="13604" max="13604" width="6.875" style="49"/>
    <col min="13605" max="13605" width="7.5" style="49"/>
    <col min="13606" max="13610" width="6.875" style="49"/>
    <col min="13611" max="13611" width="7.5" style="49"/>
    <col min="13612" max="13612" width="6.875" style="49"/>
    <col min="13613" max="13613" width="7.5" style="49"/>
    <col min="13614" max="13618" width="6.875" style="49"/>
    <col min="13619" max="13619" width="7.5" style="49"/>
    <col min="13620" max="13620" width="6.875" style="49"/>
    <col min="13621" max="13621" width="7.5" style="49"/>
    <col min="13622" max="13626" width="6.875" style="49"/>
    <col min="13627" max="13627" width="7.5" style="49"/>
    <col min="13628" max="13628" width="6.875" style="49"/>
    <col min="13629" max="13629" width="7.5" style="49"/>
    <col min="13630" max="13634" width="6.875" style="49"/>
    <col min="13635" max="13635" width="7.5" style="49"/>
    <col min="13636" max="13636" width="6.875" style="49"/>
    <col min="13637" max="13637" width="7.5" style="49"/>
    <col min="13638" max="13642" width="6.875" style="49"/>
    <col min="13643" max="13643" width="7.5" style="49"/>
    <col min="13644" max="13644" width="6.875" style="49"/>
    <col min="13645" max="13645" width="7.5" style="49"/>
    <col min="13646" max="13650" width="6.875" style="49"/>
    <col min="13651" max="13651" width="7.5" style="49"/>
    <col min="13652" max="13652" width="6.875" style="49"/>
    <col min="13653" max="13653" width="7.5" style="49"/>
    <col min="13654" max="13658" width="6.875" style="49"/>
    <col min="13659" max="13659" width="7.5" style="49"/>
    <col min="13660" max="13660" width="6.875" style="49"/>
    <col min="13661" max="13661" width="7.5" style="49"/>
    <col min="13662" max="13666" width="6.875" style="49"/>
    <col min="13667" max="13667" width="7.5" style="49"/>
    <col min="13668" max="13668" width="6.875" style="49"/>
    <col min="13669" max="13669" width="7.5" style="49"/>
    <col min="13670" max="13674" width="6.875" style="49"/>
    <col min="13675" max="13675" width="7.5" style="49"/>
    <col min="13676" max="13676" width="6.875" style="49"/>
    <col min="13677" max="13677" width="7.5" style="49"/>
    <col min="13678" max="13682" width="6.875" style="49"/>
    <col min="13683" max="13683" width="7.5" style="49"/>
    <col min="13684" max="13684" width="6.875" style="49"/>
    <col min="13685" max="13685" width="7.5" style="49"/>
    <col min="13686" max="13690" width="6.875" style="49"/>
    <col min="13691" max="13691" width="7.5" style="49"/>
    <col min="13692" max="13692" width="6.875" style="49"/>
    <col min="13693" max="13693" width="7.5" style="49"/>
    <col min="13694" max="13698" width="6.875" style="49"/>
    <col min="13699" max="13699" width="7.5" style="49"/>
    <col min="13700" max="13700" width="6.875" style="49"/>
    <col min="13701" max="13701" width="7.5" style="49"/>
    <col min="13702" max="13706" width="6.875" style="49"/>
    <col min="13707" max="13707" width="7.5" style="49"/>
    <col min="13708" max="13708" width="6.875" style="49"/>
    <col min="13709" max="13709" width="7.5" style="49"/>
    <col min="13710" max="13714" width="6.875" style="49"/>
    <col min="13715" max="13715" width="7.5" style="49"/>
    <col min="13716" max="13716" width="6.875" style="49"/>
    <col min="13717" max="13717" width="7.5" style="49"/>
    <col min="13718" max="13722" width="6.875" style="49"/>
    <col min="13723" max="13723" width="7.5" style="49"/>
    <col min="13724" max="13724" width="6.875" style="49"/>
    <col min="13725" max="13725" width="7.5" style="49"/>
    <col min="13726" max="13730" width="6.875" style="49"/>
    <col min="13731" max="13731" width="7.5" style="49"/>
    <col min="13732" max="13732" width="6.875" style="49"/>
    <col min="13733" max="13733" width="7.5" style="49"/>
    <col min="13734" max="13738" width="6.875" style="49"/>
    <col min="13739" max="13739" width="7.5" style="49"/>
    <col min="13740" max="13740" width="6.875" style="49"/>
    <col min="13741" max="13741" width="7.5" style="49"/>
    <col min="13742" max="13746" width="6.875" style="49"/>
    <col min="13747" max="13747" width="7.5" style="49"/>
    <col min="13748" max="13748" width="6.875" style="49"/>
    <col min="13749" max="13749" width="7.5" style="49"/>
    <col min="13750" max="13754" width="6.875" style="49"/>
    <col min="13755" max="13755" width="7.5" style="49"/>
    <col min="13756" max="13756" width="6.875" style="49"/>
    <col min="13757" max="13757" width="7.5" style="49"/>
    <col min="13758" max="13762" width="6.875" style="49"/>
    <col min="13763" max="13763" width="7.5" style="49"/>
    <col min="13764" max="13764" width="6.875" style="49"/>
    <col min="13765" max="13765" width="7.5" style="49"/>
    <col min="13766" max="13770" width="6.875" style="49"/>
    <col min="13771" max="13771" width="7.5" style="49"/>
    <col min="13772" max="13772" width="6.875" style="49"/>
    <col min="13773" max="13773" width="7.5" style="49"/>
    <col min="13774" max="13778" width="6.875" style="49"/>
    <col min="13779" max="13779" width="7.5" style="49"/>
    <col min="13780" max="13780" width="6.875" style="49"/>
    <col min="13781" max="13781" width="7.5" style="49"/>
    <col min="13782" max="13786" width="6.875" style="49"/>
    <col min="13787" max="13787" width="7.5" style="49"/>
    <col min="13788" max="13788" width="6.875" style="49"/>
    <col min="13789" max="13789" width="7.5" style="49"/>
    <col min="13790" max="13794" width="6.875" style="49"/>
    <col min="13795" max="13795" width="7.5" style="49"/>
    <col min="13796" max="13796" width="6.875" style="49"/>
    <col min="13797" max="13797" width="7.5" style="49"/>
    <col min="13798" max="13802" width="6.875" style="49"/>
    <col min="13803" max="13803" width="7.5" style="49"/>
    <col min="13804" max="13804" width="6.875" style="49"/>
    <col min="13805" max="13805" width="7.5" style="49"/>
    <col min="13806" max="13810" width="6.875" style="49"/>
    <col min="13811" max="13811" width="7.5" style="49"/>
    <col min="13812" max="13812" width="6.875" style="49"/>
    <col min="13813" max="13813" width="7.5" style="49"/>
    <col min="13814" max="13818" width="6.875" style="49"/>
    <col min="13819" max="13819" width="7.5" style="49"/>
    <col min="13820" max="13820" width="6.875" style="49"/>
    <col min="13821" max="13821" width="7.5" style="49"/>
    <col min="13822" max="13826" width="6.875" style="49"/>
    <col min="13827" max="13827" width="7.5" style="49"/>
    <col min="13828" max="13828" width="6.875" style="49"/>
    <col min="13829" max="13829" width="7.5" style="49"/>
    <col min="13830" max="13834" width="6.875" style="49"/>
    <col min="13835" max="13835" width="7.5" style="49"/>
    <col min="13836" max="13836" width="6.875" style="49"/>
    <col min="13837" max="13837" width="7.5" style="49"/>
    <col min="13838" max="13842" width="6.875" style="49"/>
    <col min="13843" max="13843" width="7.5" style="49"/>
    <col min="13844" max="13844" width="6.875" style="49"/>
    <col min="13845" max="13845" width="7.5" style="49"/>
    <col min="13846" max="13850" width="6.875" style="49"/>
    <col min="13851" max="13851" width="7.5" style="49"/>
    <col min="13852" max="13852" width="6.875" style="49"/>
    <col min="13853" max="13853" width="7.5" style="49"/>
    <col min="13854" max="13858" width="6.875" style="49"/>
    <col min="13859" max="13859" width="7.5" style="49"/>
    <col min="13860" max="13860" width="6.875" style="49"/>
    <col min="13861" max="13861" width="7.5" style="49"/>
    <col min="13862" max="13866" width="6.875" style="49"/>
    <col min="13867" max="13867" width="7.5" style="49"/>
    <col min="13868" max="13868" width="6.875" style="49"/>
    <col min="13869" max="13869" width="7.5" style="49"/>
    <col min="13870" max="13874" width="6.875" style="49"/>
    <col min="13875" max="13875" width="7.5" style="49"/>
    <col min="13876" max="13876" width="6.875" style="49"/>
    <col min="13877" max="13877" width="7.5" style="49"/>
    <col min="13878" max="13882" width="6.875" style="49"/>
    <col min="13883" max="13883" width="7.5" style="49"/>
    <col min="13884" max="13884" width="6.875" style="49"/>
    <col min="13885" max="13885" width="7.5" style="49"/>
    <col min="13886" max="13890" width="6.875" style="49"/>
    <col min="13891" max="13891" width="7.5" style="49"/>
    <col min="13892" max="13892" width="6.875" style="49"/>
    <col min="13893" max="13893" width="7.5" style="49"/>
    <col min="13894" max="13898" width="6.875" style="49"/>
    <col min="13899" max="13899" width="7.5" style="49"/>
    <col min="13900" max="13900" width="6.875" style="49"/>
    <col min="13901" max="13901" width="7.5" style="49"/>
    <col min="13902" max="13906" width="6.875" style="49"/>
    <col min="13907" max="13907" width="7.5" style="49"/>
    <col min="13908" max="13908" width="6.875" style="49"/>
    <col min="13909" max="13909" width="7.5" style="49"/>
    <col min="13910" max="13914" width="6.875" style="49"/>
    <col min="13915" max="13915" width="7.5" style="49"/>
    <col min="13916" max="13916" width="6.875" style="49"/>
    <col min="13917" max="13917" width="7.5" style="49"/>
    <col min="13918" max="13922" width="6.875" style="49"/>
    <col min="13923" max="13923" width="7.5" style="49"/>
    <col min="13924" max="13924" width="6.875" style="49"/>
    <col min="13925" max="13925" width="7.5" style="49"/>
    <col min="13926" max="13930" width="6.875" style="49"/>
    <col min="13931" max="13931" width="7.5" style="49"/>
    <col min="13932" max="13932" width="6.875" style="49"/>
    <col min="13933" max="13933" width="7.5" style="49"/>
    <col min="13934" max="13938" width="6.875" style="49"/>
    <col min="13939" max="13939" width="7.5" style="49"/>
    <col min="13940" max="13940" width="6.875" style="49"/>
    <col min="13941" max="13941" width="7.5" style="49"/>
    <col min="13942" max="13946" width="6.875" style="49"/>
    <col min="13947" max="13947" width="7.5" style="49"/>
    <col min="13948" max="13948" width="6.875" style="49"/>
    <col min="13949" max="13949" width="7.5" style="49"/>
    <col min="13950" max="13954" width="6.875" style="49"/>
    <col min="13955" max="13955" width="7.5" style="49"/>
    <col min="13956" max="13956" width="6.875" style="49"/>
    <col min="13957" max="13957" width="7.5" style="49"/>
    <col min="13958" max="13962" width="6.875" style="49"/>
    <col min="13963" max="13963" width="7.5" style="49"/>
    <col min="13964" max="13964" width="6.875" style="49"/>
    <col min="13965" max="13965" width="7.5" style="49"/>
    <col min="13966" max="13970" width="6.875" style="49"/>
    <col min="13971" max="13971" width="7.5" style="49"/>
    <col min="13972" max="13972" width="6.875" style="49"/>
    <col min="13973" max="13973" width="7.5" style="49"/>
    <col min="13974" max="13978" width="6.875" style="49"/>
    <col min="13979" max="13979" width="7.5" style="49"/>
    <col min="13980" max="13980" width="6.875" style="49"/>
    <col min="13981" max="13981" width="7.5" style="49"/>
    <col min="13982" max="13986" width="6.875" style="49"/>
    <col min="13987" max="13987" width="7.5" style="49"/>
    <col min="13988" max="13988" width="6.875" style="49"/>
    <col min="13989" max="13989" width="7.5" style="49"/>
    <col min="13990" max="13994" width="6.875" style="49"/>
    <col min="13995" max="13995" width="7.5" style="49"/>
    <col min="13996" max="13996" width="6.875" style="49"/>
    <col min="13997" max="13997" width="7.5" style="49"/>
    <col min="13998" max="14002" width="6.875" style="49"/>
    <col min="14003" max="14003" width="7.5" style="49"/>
    <col min="14004" max="14004" width="6.875" style="49"/>
    <col min="14005" max="14005" width="7.5" style="49"/>
    <col min="14006" max="14010" width="6.875" style="49"/>
    <col min="14011" max="14011" width="7.5" style="49"/>
    <col min="14012" max="14012" width="6.875" style="49"/>
    <col min="14013" max="14013" width="7.5" style="49"/>
    <col min="14014" max="14018" width="6.875" style="49"/>
    <col min="14019" max="14019" width="7.5" style="49"/>
    <col min="14020" max="14020" width="6.875" style="49"/>
    <col min="14021" max="14021" width="7.5" style="49"/>
    <col min="14022" max="14026" width="6.875" style="49"/>
    <col min="14027" max="14027" width="7.5" style="49"/>
    <col min="14028" max="14028" width="6.875" style="49"/>
    <col min="14029" max="14029" width="7.5" style="49"/>
    <col min="14030" max="14034" width="6.875" style="49"/>
    <col min="14035" max="14035" width="7.5" style="49"/>
    <col min="14036" max="14036" width="6.875" style="49"/>
    <col min="14037" max="14037" width="7.5" style="49"/>
    <col min="14038" max="14042" width="6.875" style="49"/>
    <col min="14043" max="14043" width="7.5" style="49"/>
    <col min="14044" max="14044" width="6.875" style="49"/>
    <col min="14045" max="14045" width="7.5" style="49"/>
    <col min="14046" max="14050" width="6.875" style="49"/>
    <col min="14051" max="14051" width="7.5" style="49"/>
    <col min="14052" max="14052" width="6.875" style="49"/>
    <col min="14053" max="14053" width="7.5" style="49"/>
    <col min="14054" max="14058" width="6.875" style="49"/>
    <col min="14059" max="14059" width="7.5" style="49"/>
    <col min="14060" max="14060" width="6.875" style="49"/>
    <col min="14061" max="14061" width="7.5" style="49"/>
    <col min="14062" max="14066" width="6.875" style="49"/>
    <col min="14067" max="14067" width="7.5" style="49"/>
    <col min="14068" max="14068" width="6.875" style="49"/>
    <col min="14069" max="14069" width="7.5" style="49"/>
    <col min="14070" max="14074" width="6.875" style="49"/>
    <col min="14075" max="14075" width="7.5" style="49"/>
    <col min="14076" max="14076" width="6.875" style="49"/>
    <col min="14077" max="14077" width="7.5" style="49"/>
    <col min="14078" max="14082" width="6.875" style="49"/>
    <col min="14083" max="14083" width="7.5" style="49"/>
    <col min="14084" max="14084" width="6.875" style="49"/>
    <col min="14085" max="14085" width="7.5" style="49"/>
    <col min="14086" max="14090" width="6.875" style="49"/>
    <col min="14091" max="14091" width="7.5" style="49"/>
    <col min="14092" max="14092" width="6.875" style="49"/>
    <col min="14093" max="14093" width="7.5" style="49"/>
    <col min="14094" max="14098" width="6.875" style="49"/>
    <col min="14099" max="14099" width="7.5" style="49"/>
    <col min="14100" max="14100" width="6.875" style="49"/>
    <col min="14101" max="14101" width="7.5" style="49"/>
    <col min="14102" max="14106" width="6.875" style="49"/>
    <col min="14107" max="14107" width="7.5" style="49"/>
    <col min="14108" max="14108" width="6.875" style="49"/>
    <col min="14109" max="14109" width="7.5" style="49"/>
    <col min="14110" max="14114" width="6.875" style="49"/>
    <col min="14115" max="14115" width="7.5" style="49"/>
    <col min="14116" max="14116" width="6.875" style="49"/>
    <col min="14117" max="14117" width="7.5" style="49"/>
    <col min="14118" max="14122" width="6.875" style="49"/>
    <col min="14123" max="14123" width="7.5" style="49"/>
    <col min="14124" max="14124" width="6.875" style="49"/>
    <col min="14125" max="14125" width="7.5" style="49"/>
    <col min="14126" max="14130" width="6.875" style="49"/>
    <col min="14131" max="14131" width="7.5" style="49"/>
    <col min="14132" max="14132" width="6.875" style="49"/>
    <col min="14133" max="14133" width="7.5" style="49"/>
    <col min="14134" max="14138" width="6.875" style="49"/>
    <col min="14139" max="14139" width="7.5" style="49"/>
    <col min="14140" max="14140" width="6.875" style="49"/>
    <col min="14141" max="14141" width="7.5" style="49"/>
    <col min="14142" max="14146" width="6.875" style="49"/>
    <col min="14147" max="14147" width="7.5" style="49"/>
    <col min="14148" max="14148" width="6.875" style="49"/>
    <col min="14149" max="14149" width="7.5" style="49"/>
    <col min="14150" max="14154" width="6.875" style="49"/>
    <col min="14155" max="14155" width="7.5" style="49"/>
    <col min="14156" max="14156" width="6.875" style="49"/>
    <col min="14157" max="14157" width="7.5" style="49"/>
    <col min="14158" max="14162" width="6.875" style="49"/>
    <col min="14163" max="14163" width="7.5" style="49"/>
    <col min="14164" max="14164" width="6.875" style="49"/>
    <col min="14165" max="14165" width="7.5" style="49"/>
    <col min="14166" max="14170" width="6.875" style="49"/>
    <col min="14171" max="14171" width="7.5" style="49"/>
    <col min="14172" max="14172" width="6.875" style="49"/>
    <col min="14173" max="14173" width="7.5" style="49"/>
    <col min="14174" max="14178" width="6.875" style="49"/>
    <col min="14179" max="14179" width="7.5" style="49"/>
    <col min="14180" max="14180" width="6.875" style="49"/>
    <col min="14181" max="14181" width="7.5" style="49"/>
    <col min="14182" max="14186" width="6.875" style="49"/>
    <col min="14187" max="14187" width="7.5" style="49"/>
    <col min="14188" max="14188" width="6.875" style="49"/>
    <col min="14189" max="14189" width="7.5" style="49"/>
    <col min="14190" max="14194" width="6.875" style="49"/>
    <col min="14195" max="14195" width="7.5" style="49"/>
    <col min="14196" max="14196" width="6.875" style="49"/>
    <col min="14197" max="14197" width="7.5" style="49"/>
    <col min="14198" max="14202" width="6.875" style="49"/>
    <col min="14203" max="14203" width="7.5" style="49"/>
    <col min="14204" max="14204" width="6.875" style="49"/>
    <col min="14205" max="14205" width="7.5" style="49"/>
    <col min="14206" max="14210" width="6.875" style="49"/>
    <col min="14211" max="14211" width="7.5" style="49"/>
    <col min="14212" max="14212" width="6.875" style="49"/>
    <col min="14213" max="14213" width="7.5" style="49"/>
    <col min="14214" max="14218" width="6.875" style="49"/>
    <col min="14219" max="14219" width="7.5" style="49"/>
    <col min="14220" max="14220" width="6.875" style="49"/>
    <col min="14221" max="14221" width="7.5" style="49"/>
    <col min="14222" max="14226" width="6.875" style="49"/>
    <col min="14227" max="14227" width="7.5" style="49"/>
    <col min="14228" max="14228" width="6.875" style="49"/>
    <col min="14229" max="14229" width="7.5" style="49"/>
    <col min="14230" max="14234" width="6.875" style="49"/>
    <col min="14235" max="14235" width="7.5" style="49"/>
    <col min="14236" max="14236" width="6.875" style="49"/>
    <col min="14237" max="14237" width="7.5" style="49"/>
    <col min="14238" max="14242" width="6.875" style="49"/>
    <col min="14243" max="14243" width="7.5" style="49"/>
    <col min="14244" max="14244" width="6.875" style="49"/>
    <col min="14245" max="14245" width="7.5" style="49"/>
    <col min="14246" max="14250" width="6.875" style="49"/>
    <col min="14251" max="14251" width="7.5" style="49"/>
    <col min="14252" max="14252" width="6.875" style="49"/>
    <col min="14253" max="14253" width="7.5" style="49"/>
    <col min="14254" max="14258" width="6.875" style="49"/>
    <col min="14259" max="14259" width="7.5" style="49"/>
    <col min="14260" max="14260" width="6.875" style="49"/>
    <col min="14261" max="14261" width="7.5" style="49"/>
    <col min="14262" max="14266" width="6.875" style="49"/>
    <col min="14267" max="14267" width="7.5" style="49"/>
    <col min="14268" max="14268" width="6.875" style="49"/>
    <col min="14269" max="14269" width="7.5" style="49"/>
    <col min="14270" max="14274" width="6.875" style="49"/>
    <col min="14275" max="14275" width="7.5" style="49"/>
    <col min="14276" max="14276" width="6.875" style="49"/>
    <col min="14277" max="14277" width="7.5" style="49"/>
    <col min="14278" max="14282" width="6.875" style="49"/>
    <col min="14283" max="14283" width="7.5" style="49"/>
    <col min="14284" max="14284" width="6.875" style="49"/>
    <col min="14285" max="14285" width="7.5" style="49"/>
    <col min="14286" max="14290" width="6.875" style="49"/>
    <col min="14291" max="14291" width="7.5" style="49"/>
    <col min="14292" max="14292" width="6.875" style="49"/>
    <col min="14293" max="14293" width="7.5" style="49"/>
    <col min="14294" max="14298" width="6.875" style="49"/>
    <col min="14299" max="14299" width="7.5" style="49"/>
    <col min="14300" max="14300" width="6.875" style="49"/>
    <col min="14301" max="14301" width="7.5" style="49"/>
    <col min="14302" max="14306" width="6.875" style="49"/>
    <col min="14307" max="14307" width="7.5" style="49"/>
    <col min="14308" max="14308" width="6.875" style="49"/>
    <col min="14309" max="14309" width="7.5" style="49"/>
    <col min="14310" max="14314" width="6.875" style="49"/>
    <col min="14315" max="14315" width="7.5" style="49"/>
    <col min="14316" max="14316" width="6.875" style="49"/>
    <col min="14317" max="14317" width="7.5" style="49"/>
    <col min="14318" max="14322" width="6.875" style="49"/>
    <col min="14323" max="14323" width="7.5" style="49"/>
    <col min="14324" max="14324" width="6.875" style="49"/>
    <col min="14325" max="14325" width="7.5" style="49"/>
    <col min="14326" max="14330" width="6.875" style="49"/>
    <col min="14331" max="14331" width="7.5" style="49"/>
    <col min="14332" max="14332" width="6.875" style="49"/>
    <col min="14333" max="14333" width="7.5" style="49"/>
    <col min="14334" max="14338" width="6.875" style="49"/>
    <col min="14339" max="14339" width="7.5" style="49"/>
    <col min="14340" max="14340" width="6.875" style="49"/>
    <col min="14341" max="14341" width="7.5" style="49"/>
    <col min="14342" max="14346" width="6.875" style="49"/>
    <col min="14347" max="14347" width="7.5" style="49"/>
    <col min="14348" max="14348" width="6.875" style="49"/>
    <col min="14349" max="14349" width="7.5" style="49"/>
    <col min="14350" max="14354" width="6.875" style="49"/>
    <col min="14355" max="14355" width="7.5" style="49"/>
    <col min="14356" max="14356" width="6.875" style="49"/>
    <col min="14357" max="14357" width="7.5" style="49"/>
    <col min="14358" max="14362" width="6.875" style="49"/>
    <col min="14363" max="14363" width="7.5" style="49"/>
    <col min="14364" max="14364" width="6.875" style="49"/>
    <col min="14365" max="14365" width="7.5" style="49"/>
    <col min="14366" max="14370" width="6.875" style="49"/>
    <col min="14371" max="14371" width="7.5" style="49"/>
    <col min="14372" max="14372" width="6.875" style="49"/>
    <col min="14373" max="14373" width="7.5" style="49"/>
    <col min="14374" max="14378" width="6.875" style="49"/>
    <col min="14379" max="14379" width="7.5" style="49"/>
    <col min="14380" max="14380" width="6.875" style="49"/>
    <col min="14381" max="14381" width="7.5" style="49"/>
    <col min="14382" max="14386" width="6.875" style="49"/>
    <col min="14387" max="14387" width="7.5" style="49"/>
    <col min="14388" max="14388" width="6.875" style="49"/>
    <col min="14389" max="14389" width="7.5" style="49"/>
    <col min="14390" max="14394" width="6.875" style="49"/>
    <col min="14395" max="14395" width="7.5" style="49"/>
    <col min="14396" max="14396" width="6.875" style="49"/>
    <col min="14397" max="14397" width="7.5" style="49"/>
    <col min="14398" max="14402" width="6.875" style="49"/>
    <col min="14403" max="14403" width="7.5" style="49"/>
    <col min="14404" max="14404" width="6.875" style="49"/>
    <col min="14405" max="14405" width="7.5" style="49"/>
    <col min="14406" max="14410" width="6.875" style="49"/>
    <col min="14411" max="14411" width="7.5" style="49"/>
    <col min="14412" max="14412" width="6.875" style="49"/>
    <col min="14413" max="14413" width="7.5" style="49"/>
    <col min="14414" max="14418" width="6.875" style="49"/>
    <col min="14419" max="14419" width="7.5" style="49"/>
    <col min="14420" max="14420" width="6.875" style="49"/>
    <col min="14421" max="14421" width="7.5" style="49"/>
    <col min="14422" max="14426" width="6.875" style="49"/>
    <col min="14427" max="14427" width="7.5" style="49"/>
    <col min="14428" max="14428" width="6.875" style="49"/>
    <col min="14429" max="14429" width="7.5" style="49"/>
    <col min="14430" max="14434" width="6.875" style="49"/>
    <col min="14435" max="14435" width="7.5" style="49"/>
    <col min="14436" max="14436" width="6.875" style="49"/>
    <col min="14437" max="14437" width="7.5" style="49"/>
    <col min="14438" max="14442" width="6.875" style="49"/>
    <col min="14443" max="14443" width="7.5" style="49"/>
    <col min="14444" max="14444" width="6.875" style="49"/>
    <col min="14445" max="14445" width="7.5" style="49"/>
    <col min="14446" max="14450" width="6.875" style="49"/>
    <col min="14451" max="14451" width="7.5" style="49"/>
    <col min="14452" max="14452" width="6.875" style="49"/>
    <col min="14453" max="14453" width="7.5" style="49"/>
    <col min="14454" max="14458" width="6.875" style="49"/>
    <col min="14459" max="14459" width="7.5" style="49"/>
    <col min="14460" max="14460" width="6.875" style="49"/>
    <col min="14461" max="14461" width="7.5" style="49"/>
    <col min="14462" max="14466" width="6.875" style="49"/>
    <col min="14467" max="14467" width="7.5" style="49"/>
    <col min="14468" max="14468" width="6.875" style="49"/>
    <col min="14469" max="14469" width="7.5" style="49"/>
    <col min="14470" max="14474" width="6.875" style="49"/>
    <col min="14475" max="14475" width="7.5" style="49"/>
    <col min="14476" max="14476" width="6.875" style="49"/>
    <col min="14477" max="14477" width="7.5" style="49"/>
    <col min="14478" max="14482" width="6.875" style="49"/>
    <col min="14483" max="14483" width="7.5" style="49"/>
    <col min="14484" max="14484" width="6.875" style="49"/>
    <col min="14485" max="14485" width="7.5" style="49"/>
    <col min="14486" max="14490" width="6.875" style="49"/>
    <col min="14491" max="14491" width="7.5" style="49"/>
    <col min="14492" max="14492" width="6.875" style="49"/>
    <col min="14493" max="14493" width="7.5" style="49"/>
    <col min="14494" max="14498" width="6.875" style="49"/>
    <col min="14499" max="14499" width="7.5" style="49"/>
    <col min="14500" max="14500" width="6.875" style="49"/>
    <col min="14501" max="14501" width="7.5" style="49"/>
    <col min="14502" max="14506" width="6.875" style="49"/>
    <col min="14507" max="14507" width="7.5" style="49"/>
    <col min="14508" max="14508" width="6.875" style="49"/>
    <col min="14509" max="14509" width="7.5" style="49"/>
    <col min="14510" max="14514" width="6.875" style="49"/>
    <col min="14515" max="14515" width="7.5" style="49"/>
    <col min="14516" max="14516" width="6.875" style="49"/>
    <col min="14517" max="14517" width="7.5" style="49"/>
    <col min="14518" max="14522" width="6.875" style="49"/>
    <col min="14523" max="14523" width="7.5" style="49"/>
    <col min="14524" max="14524" width="6.875" style="49"/>
    <col min="14525" max="14525" width="7.5" style="49"/>
    <col min="14526" max="14530" width="6.875" style="49"/>
    <col min="14531" max="14531" width="7.5" style="49"/>
    <col min="14532" max="14532" width="6.875" style="49"/>
    <col min="14533" max="14533" width="7.5" style="49"/>
    <col min="14534" max="14538" width="6.875" style="49"/>
    <col min="14539" max="14539" width="7.5" style="49"/>
    <col min="14540" max="14540" width="6.875" style="49"/>
    <col min="14541" max="14541" width="7.5" style="49"/>
    <col min="14542" max="14546" width="6.875" style="49"/>
    <col min="14547" max="14547" width="7.5" style="49"/>
    <col min="14548" max="14548" width="6.875" style="49"/>
    <col min="14549" max="14549" width="7.5" style="49"/>
    <col min="14550" max="14554" width="6.875" style="49"/>
    <col min="14555" max="14555" width="7.5" style="49"/>
    <col min="14556" max="14556" width="6.875" style="49"/>
    <col min="14557" max="14557" width="7.5" style="49"/>
    <col min="14558" max="14562" width="6.875" style="49"/>
    <col min="14563" max="14563" width="7.5" style="49"/>
    <col min="14564" max="14564" width="6.875" style="49"/>
    <col min="14565" max="14565" width="7.5" style="49"/>
    <col min="14566" max="14570" width="6.875" style="49"/>
    <col min="14571" max="14571" width="7.5" style="49"/>
    <col min="14572" max="14572" width="6.875" style="49"/>
    <col min="14573" max="14573" width="7.5" style="49"/>
    <col min="14574" max="14578" width="6.875" style="49"/>
    <col min="14579" max="14579" width="7.5" style="49"/>
    <col min="14580" max="14580" width="6.875" style="49"/>
    <col min="14581" max="14581" width="7.5" style="49"/>
    <col min="14582" max="14586" width="6.875" style="49"/>
    <col min="14587" max="14587" width="7.5" style="49"/>
    <col min="14588" max="14588" width="6.875" style="49"/>
    <col min="14589" max="14589" width="7.5" style="49"/>
    <col min="14590" max="14594" width="6.875" style="49"/>
    <col min="14595" max="14595" width="7.5" style="49"/>
    <col min="14596" max="14596" width="6.875" style="49"/>
    <col min="14597" max="14597" width="7.5" style="49"/>
    <col min="14598" max="14602" width="6.875" style="49"/>
    <col min="14603" max="14603" width="7.5" style="49"/>
    <col min="14604" max="14604" width="6.875" style="49"/>
    <col min="14605" max="14605" width="7.5" style="49"/>
    <col min="14606" max="14610" width="6.875" style="49"/>
    <col min="14611" max="14611" width="7.5" style="49"/>
    <col min="14612" max="14612" width="6.875" style="49"/>
    <col min="14613" max="14613" width="7.5" style="49"/>
    <col min="14614" max="14618" width="6.875" style="49"/>
    <col min="14619" max="14619" width="7.5" style="49"/>
    <col min="14620" max="14620" width="6.875" style="49"/>
    <col min="14621" max="14621" width="7.5" style="49"/>
    <col min="14622" max="14626" width="6.875" style="49"/>
    <col min="14627" max="14627" width="7.5" style="49"/>
    <col min="14628" max="14628" width="6.875" style="49"/>
    <col min="14629" max="14629" width="7.5" style="49"/>
    <col min="14630" max="14634" width="6.875" style="49"/>
    <col min="14635" max="14635" width="7.5" style="49"/>
    <col min="14636" max="14636" width="6.875" style="49"/>
    <col min="14637" max="14637" width="7.5" style="49"/>
    <col min="14638" max="14642" width="6.875" style="49"/>
    <col min="14643" max="14643" width="7.5" style="49"/>
    <col min="14644" max="14644" width="6.875" style="49"/>
    <col min="14645" max="14645" width="7.5" style="49"/>
    <col min="14646" max="14650" width="6.875" style="49"/>
    <col min="14651" max="14651" width="7.5" style="49"/>
    <col min="14652" max="14652" width="6.875" style="49"/>
    <col min="14653" max="14653" width="7.5" style="49"/>
    <col min="14654" max="14658" width="6.875" style="49"/>
    <col min="14659" max="14659" width="7.5" style="49"/>
    <col min="14660" max="14660" width="6.875" style="49"/>
    <col min="14661" max="14661" width="7.5" style="49"/>
    <col min="14662" max="14666" width="6.875" style="49"/>
    <col min="14667" max="14667" width="7.5" style="49"/>
    <col min="14668" max="14668" width="6.875" style="49"/>
    <col min="14669" max="14669" width="7.5" style="49"/>
    <col min="14670" max="14674" width="6.875" style="49"/>
    <col min="14675" max="14675" width="7.5" style="49"/>
    <col min="14676" max="14676" width="6.875" style="49"/>
    <col min="14677" max="14677" width="7.5" style="49"/>
    <col min="14678" max="14682" width="6.875" style="49"/>
    <col min="14683" max="14683" width="7.5" style="49"/>
    <col min="14684" max="14684" width="6.875" style="49"/>
    <col min="14685" max="14685" width="7.5" style="49"/>
    <col min="14686" max="14690" width="6.875" style="49"/>
    <col min="14691" max="14691" width="7.5" style="49"/>
    <col min="14692" max="14692" width="6.875" style="49"/>
    <col min="14693" max="14693" width="7.5" style="49"/>
    <col min="14694" max="14698" width="6.875" style="49"/>
    <col min="14699" max="14699" width="7.5" style="49"/>
    <col min="14700" max="14700" width="6.875" style="49"/>
    <col min="14701" max="14701" width="7.5" style="49"/>
    <col min="14702" max="14706" width="6.875" style="49"/>
    <col min="14707" max="14707" width="7.5" style="49"/>
    <col min="14708" max="14708" width="6.875" style="49"/>
    <col min="14709" max="14709" width="7.5" style="49"/>
    <col min="14710" max="14714" width="6.875" style="49"/>
    <col min="14715" max="14715" width="7.5" style="49"/>
    <col min="14716" max="14716" width="6.875" style="49"/>
    <col min="14717" max="14717" width="7.5" style="49"/>
    <col min="14718" max="14722" width="6.875" style="49"/>
    <col min="14723" max="14723" width="7.5" style="49"/>
    <col min="14724" max="14724" width="6.875" style="49"/>
    <col min="14725" max="14725" width="7.5" style="49"/>
    <col min="14726" max="14730" width="6.875" style="49"/>
    <col min="14731" max="14731" width="7.5" style="49"/>
    <col min="14732" max="14732" width="6.875" style="49"/>
    <col min="14733" max="14733" width="7.5" style="49"/>
    <col min="14734" max="14738" width="6.875" style="49"/>
    <col min="14739" max="14739" width="7.5" style="49"/>
    <col min="14740" max="14740" width="6.875" style="49"/>
    <col min="14741" max="14741" width="7.5" style="49"/>
    <col min="14742" max="14746" width="6.875" style="49"/>
    <col min="14747" max="14747" width="7.5" style="49"/>
    <col min="14748" max="14748" width="6.875" style="49"/>
    <col min="14749" max="14749" width="7.5" style="49"/>
    <col min="14750" max="14754" width="6.875" style="49"/>
    <col min="14755" max="14755" width="7.5" style="49"/>
    <col min="14756" max="14756" width="6.875" style="49"/>
    <col min="14757" max="14757" width="7.5" style="49"/>
    <col min="14758" max="14762" width="6.875" style="49"/>
    <col min="14763" max="14763" width="7.5" style="49"/>
    <col min="14764" max="14764" width="6.875" style="49"/>
    <col min="14765" max="14765" width="7.5" style="49"/>
    <col min="14766" max="14770" width="6.875" style="49"/>
    <col min="14771" max="14771" width="7.5" style="49"/>
    <col min="14772" max="14772" width="6.875" style="49"/>
    <col min="14773" max="14773" width="7.5" style="49"/>
    <col min="14774" max="14778" width="6.875" style="49"/>
    <col min="14779" max="14779" width="7.5" style="49"/>
    <col min="14780" max="14780" width="6.875" style="49"/>
    <col min="14781" max="14781" width="7.5" style="49"/>
    <col min="14782" max="14786" width="6.875" style="49"/>
    <col min="14787" max="14787" width="7.5" style="49"/>
    <col min="14788" max="14788" width="6.875" style="49"/>
    <col min="14789" max="14789" width="7.5" style="49"/>
    <col min="14790" max="14794" width="6.875" style="49"/>
    <col min="14795" max="14795" width="7.5" style="49"/>
    <col min="14796" max="14796" width="6.875" style="49"/>
    <col min="14797" max="14797" width="7.5" style="49"/>
    <col min="14798" max="14802" width="6.875" style="49"/>
    <col min="14803" max="14803" width="7.5" style="49"/>
    <col min="14804" max="14804" width="6.875" style="49"/>
    <col min="14805" max="14805" width="7.5" style="49"/>
    <col min="14806" max="14810" width="6.875" style="49"/>
    <col min="14811" max="14811" width="7.5" style="49"/>
    <col min="14812" max="14812" width="6.875" style="49"/>
    <col min="14813" max="14813" width="7.5" style="49"/>
    <col min="14814" max="14818" width="6.875" style="49"/>
    <col min="14819" max="14819" width="7.5" style="49"/>
    <col min="14820" max="14820" width="6.875" style="49"/>
    <col min="14821" max="14821" width="7.5" style="49"/>
    <col min="14822" max="14826" width="6.875" style="49"/>
    <col min="14827" max="14827" width="7.5" style="49"/>
    <col min="14828" max="14828" width="6.875" style="49"/>
    <col min="14829" max="14829" width="7.5" style="49"/>
    <col min="14830" max="14834" width="6.875" style="49"/>
    <col min="14835" max="14835" width="7.5" style="49"/>
    <col min="14836" max="14836" width="6.875" style="49"/>
    <col min="14837" max="14837" width="7.5" style="49"/>
    <col min="14838" max="14842" width="6.875" style="49"/>
    <col min="14843" max="14843" width="7.5" style="49"/>
    <col min="14844" max="14844" width="6.875" style="49"/>
    <col min="14845" max="14845" width="7.5" style="49"/>
    <col min="14846" max="14850" width="6.875" style="49"/>
    <col min="14851" max="14851" width="7.5" style="49"/>
    <col min="14852" max="14852" width="6.875" style="49"/>
    <col min="14853" max="14853" width="7.5" style="49"/>
    <col min="14854" max="14858" width="6.875" style="49"/>
    <col min="14859" max="14859" width="7.5" style="49"/>
    <col min="14860" max="14860" width="6.875" style="49"/>
    <col min="14861" max="14861" width="7.5" style="49"/>
    <col min="14862" max="14866" width="6.875" style="49"/>
    <col min="14867" max="14867" width="7.5" style="49"/>
    <col min="14868" max="14868" width="6.875" style="49"/>
    <col min="14869" max="14869" width="7.5" style="49"/>
    <col min="14870" max="14874" width="6.875" style="49"/>
    <col min="14875" max="14875" width="7.5" style="49"/>
    <col min="14876" max="14876" width="6.875" style="49"/>
    <col min="14877" max="14877" width="7.5" style="49"/>
    <col min="14878" max="14882" width="6.875" style="49"/>
    <col min="14883" max="14883" width="7.5" style="49"/>
    <col min="14884" max="14884" width="6.875" style="49"/>
    <col min="14885" max="14885" width="7.5" style="49"/>
    <col min="14886" max="14890" width="6.875" style="49"/>
    <col min="14891" max="14891" width="7.5" style="49"/>
    <col min="14892" max="14892" width="6.875" style="49"/>
    <col min="14893" max="14893" width="7.5" style="49"/>
    <col min="14894" max="14898" width="6.875" style="49"/>
    <col min="14899" max="14899" width="7.5" style="49"/>
    <col min="14900" max="14900" width="6.875" style="49"/>
    <col min="14901" max="14901" width="7.5" style="49"/>
    <col min="14902" max="14906" width="6.875" style="49"/>
    <col min="14907" max="14907" width="7.5" style="49"/>
    <col min="14908" max="14908" width="6.875" style="49"/>
    <col min="14909" max="14909" width="7.5" style="49"/>
    <col min="14910" max="14914" width="6.875" style="49"/>
    <col min="14915" max="14915" width="7.5" style="49"/>
    <col min="14916" max="14916" width="6.875" style="49"/>
    <col min="14917" max="14917" width="7.5" style="49"/>
    <col min="14918" max="14922" width="6.875" style="49"/>
    <col min="14923" max="14923" width="7.5" style="49"/>
    <col min="14924" max="14924" width="6.875" style="49"/>
    <col min="14925" max="14925" width="7.5" style="49"/>
    <col min="14926" max="14930" width="6.875" style="49"/>
    <col min="14931" max="14931" width="7.5" style="49"/>
    <col min="14932" max="14932" width="6.875" style="49"/>
    <col min="14933" max="14933" width="7.5" style="49"/>
    <col min="14934" max="14938" width="6.875" style="49"/>
    <col min="14939" max="14939" width="7.5" style="49"/>
    <col min="14940" max="14940" width="6.875" style="49"/>
    <col min="14941" max="14941" width="7.5" style="49"/>
    <col min="14942" max="14946" width="6.875" style="49"/>
    <col min="14947" max="14947" width="7.5" style="49"/>
    <col min="14948" max="14948" width="6.875" style="49"/>
    <col min="14949" max="14949" width="7.5" style="49"/>
    <col min="14950" max="14954" width="6.875" style="49"/>
    <col min="14955" max="14955" width="7.5" style="49"/>
    <col min="14956" max="14956" width="6.875" style="49"/>
    <col min="14957" max="14957" width="7.5" style="49"/>
    <col min="14958" max="14962" width="6.875" style="49"/>
    <col min="14963" max="14963" width="7.5" style="49"/>
    <col min="14964" max="14964" width="6.875" style="49"/>
    <col min="14965" max="14965" width="7.5" style="49"/>
    <col min="14966" max="14970" width="6.875" style="49"/>
    <col min="14971" max="14971" width="7.5" style="49"/>
    <col min="14972" max="14972" width="6.875" style="49"/>
    <col min="14973" max="14973" width="7.5" style="49"/>
    <col min="14974" max="14978" width="6.875" style="49"/>
    <col min="14979" max="14979" width="7.5" style="49"/>
    <col min="14980" max="14980" width="6.875" style="49"/>
    <col min="14981" max="14981" width="7.5" style="49"/>
    <col min="14982" max="14986" width="6.875" style="49"/>
    <col min="14987" max="14987" width="7.5" style="49"/>
    <col min="14988" max="14988" width="6.875" style="49"/>
    <col min="14989" max="14989" width="7.5" style="49"/>
    <col min="14990" max="14994" width="6.875" style="49"/>
    <col min="14995" max="14995" width="7.5" style="49"/>
    <col min="14996" max="14996" width="6.875" style="49"/>
    <col min="14997" max="14997" width="7.5" style="49"/>
    <col min="14998" max="15002" width="6.875" style="49"/>
    <col min="15003" max="15003" width="7.5" style="49"/>
    <col min="15004" max="15004" width="6.875" style="49"/>
    <col min="15005" max="15005" width="7.5" style="49"/>
    <col min="15006" max="15010" width="6.875" style="49"/>
    <col min="15011" max="15011" width="7.5" style="49"/>
    <col min="15012" max="15012" width="6.875" style="49"/>
    <col min="15013" max="15013" width="7.5" style="49"/>
    <col min="15014" max="15018" width="6.875" style="49"/>
    <col min="15019" max="15019" width="7.5" style="49"/>
    <col min="15020" max="15020" width="6.875" style="49"/>
    <col min="15021" max="15021" width="7.5" style="49"/>
    <col min="15022" max="15026" width="6.875" style="49"/>
    <col min="15027" max="15027" width="7.5" style="49"/>
    <col min="15028" max="15028" width="6.875" style="49"/>
    <col min="15029" max="15029" width="7.5" style="49"/>
    <col min="15030" max="15034" width="6.875" style="49"/>
    <col min="15035" max="15035" width="7.5" style="49"/>
    <col min="15036" max="15036" width="6.875" style="49"/>
    <col min="15037" max="15037" width="7.5" style="49"/>
    <col min="15038" max="15042" width="6.875" style="49"/>
    <col min="15043" max="15043" width="7.5" style="49"/>
    <col min="15044" max="15044" width="6.875" style="49"/>
    <col min="15045" max="15045" width="7.5" style="49"/>
    <col min="15046" max="15050" width="6.875" style="49"/>
    <col min="15051" max="15051" width="7.5" style="49"/>
    <col min="15052" max="15052" width="6.875" style="49"/>
    <col min="15053" max="15053" width="7.5" style="49"/>
    <col min="15054" max="15058" width="6.875" style="49"/>
    <col min="15059" max="15059" width="7.5" style="49"/>
    <col min="15060" max="15060" width="6.875" style="49"/>
    <col min="15061" max="15061" width="7.5" style="49"/>
    <col min="15062" max="15066" width="6.875" style="49"/>
    <col min="15067" max="15067" width="7.5" style="49"/>
    <col min="15068" max="15068" width="6.875" style="49"/>
    <col min="15069" max="15069" width="7.5" style="49"/>
    <col min="15070" max="15074" width="6.875" style="49"/>
    <col min="15075" max="15075" width="7.5" style="49"/>
    <col min="15076" max="15076" width="6.875" style="49"/>
    <col min="15077" max="15077" width="7.5" style="49"/>
    <col min="15078" max="15082" width="6.875" style="49"/>
    <col min="15083" max="15083" width="7.5" style="49"/>
    <col min="15084" max="15084" width="6.875" style="49"/>
    <col min="15085" max="15085" width="7.5" style="49"/>
    <col min="15086" max="15090" width="6.875" style="49"/>
    <col min="15091" max="15091" width="7.5" style="49"/>
    <col min="15092" max="15092" width="6.875" style="49"/>
    <col min="15093" max="15093" width="7.5" style="49"/>
    <col min="15094" max="15098" width="6.875" style="49"/>
    <col min="15099" max="15099" width="7.5" style="49"/>
    <col min="15100" max="15100" width="6.875" style="49"/>
    <col min="15101" max="15101" width="7.5" style="49"/>
    <col min="15102" max="15106" width="6.875" style="49"/>
    <col min="15107" max="15107" width="7.5" style="49"/>
    <col min="15108" max="15108" width="6.875" style="49"/>
    <col min="15109" max="15109" width="7.5" style="49"/>
    <col min="15110" max="15114" width="6.875" style="49"/>
    <col min="15115" max="15115" width="7.5" style="49"/>
    <col min="15116" max="15116" width="6.875" style="49"/>
    <col min="15117" max="15117" width="7.5" style="49"/>
    <col min="15118" max="15122" width="6.875" style="49"/>
    <col min="15123" max="15123" width="7.5" style="49"/>
    <col min="15124" max="15124" width="6.875" style="49"/>
    <col min="15125" max="15125" width="7.5" style="49"/>
    <col min="15126" max="15130" width="6.875" style="49"/>
    <col min="15131" max="15131" width="7.5" style="49"/>
    <col min="15132" max="15132" width="6.875" style="49"/>
    <col min="15133" max="15133" width="7.5" style="49"/>
    <col min="15134" max="15138" width="6.875" style="49"/>
    <col min="15139" max="15139" width="7.5" style="49"/>
    <col min="15140" max="15140" width="6.875" style="49"/>
    <col min="15141" max="15141" width="7.5" style="49"/>
    <col min="15142" max="15146" width="6.875" style="49"/>
    <col min="15147" max="15147" width="7.5" style="49"/>
    <col min="15148" max="15148" width="6.875" style="49"/>
    <col min="15149" max="15149" width="7.5" style="49"/>
    <col min="15150" max="15154" width="6.875" style="49"/>
    <col min="15155" max="15155" width="7.5" style="49"/>
    <col min="15156" max="15156" width="6.875" style="49"/>
    <col min="15157" max="15157" width="7.5" style="49"/>
    <col min="15158" max="15162" width="6.875" style="49"/>
    <col min="15163" max="15163" width="7.5" style="49"/>
    <col min="15164" max="15164" width="6.875" style="49"/>
    <col min="15165" max="15165" width="7.5" style="49"/>
    <col min="15166" max="15170" width="6.875" style="49"/>
    <col min="15171" max="15171" width="7.5" style="49"/>
    <col min="15172" max="15172" width="6.875" style="49"/>
    <col min="15173" max="15173" width="7.5" style="49"/>
    <col min="15174" max="15178" width="6.875" style="49"/>
    <col min="15179" max="15179" width="7.5" style="49"/>
    <col min="15180" max="15180" width="6.875" style="49"/>
    <col min="15181" max="15181" width="7.5" style="49"/>
    <col min="15182" max="15186" width="6.875" style="49"/>
    <col min="15187" max="15187" width="7.5" style="49"/>
    <col min="15188" max="15188" width="6.875" style="49"/>
    <col min="15189" max="15189" width="7.5" style="49"/>
    <col min="15190" max="15194" width="6.875" style="49"/>
    <col min="15195" max="15195" width="7.5" style="49"/>
    <col min="15196" max="15196" width="6.875" style="49"/>
    <col min="15197" max="15197" width="7.5" style="49"/>
    <col min="15198" max="15202" width="6.875" style="49"/>
    <col min="15203" max="15203" width="7.5" style="49"/>
    <col min="15204" max="15204" width="6.875" style="49"/>
    <col min="15205" max="15205" width="7.5" style="49"/>
    <col min="15206" max="15210" width="6.875" style="49"/>
    <col min="15211" max="15211" width="7.5" style="49"/>
    <col min="15212" max="15212" width="6.875" style="49"/>
    <col min="15213" max="15213" width="7.5" style="49"/>
    <col min="15214" max="15218" width="6.875" style="49"/>
    <col min="15219" max="15219" width="7.5" style="49"/>
    <col min="15220" max="15220" width="6.875" style="49"/>
    <col min="15221" max="15221" width="7.5" style="49"/>
    <col min="15222" max="15226" width="6.875" style="49"/>
    <col min="15227" max="15227" width="7.5" style="49"/>
    <col min="15228" max="15228" width="6.875" style="49"/>
    <col min="15229" max="15229" width="7.5" style="49"/>
    <col min="15230" max="15234" width="6.875" style="49"/>
    <col min="15235" max="15235" width="7.5" style="49"/>
    <col min="15236" max="15236" width="6.875" style="49"/>
    <col min="15237" max="15237" width="7.5" style="49"/>
    <col min="15238" max="15242" width="6.875" style="49"/>
    <col min="15243" max="15243" width="7.5" style="49"/>
    <col min="15244" max="15244" width="6.875" style="49"/>
    <col min="15245" max="15245" width="7.5" style="49"/>
    <col min="15246" max="15250" width="6.875" style="49"/>
    <col min="15251" max="15251" width="7.5" style="49"/>
    <col min="15252" max="15252" width="6.875" style="49"/>
    <col min="15253" max="15253" width="7.5" style="49"/>
    <col min="15254" max="15258" width="6.875" style="49"/>
    <col min="15259" max="15259" width="7.5" style="49"/>
    <col min="15260" max="15260" width="6.875" style="49"/>
    <col min="15261" max="15261" width="7.5" style="49"/>
    <col min="15262" max="15266" width="6.875" style="49"/>
    <col min="15267" max="15267" width="7.5" style="49"/>
    <col min="15268" max="15268" width="6.875" style="49"/>
    <col min="15269" max="15269" width="7.5" style="49"/>
    <col min="15270" max="15274" width="6.875" style="49"/>
    <col min="15275" max="15275" width="7.5" style="49"/>
    <col min="15276" max="15276" width="6.875" style="49"/>
    <col min="15277" max="15277" width="7.5" style="49"/>
    <col min="15278" max="15282" width="6.875" style="49"/>
    <col min="15283" max="15283" width="7.5" style="49"/>
    <col min="15284" max="15284" width="6.875" style="49"/>
    <col min="15285" max="15285" width="7.5" style="49"/>
    <col min="15286" max="15290" width="6.875" style="49"/>
    <col min="15291" max="15291" width="7.5" style="49"/>
    <col min="15292" max="15292" width="6.875" style="49"/>
    <col min="15293" max="15293" width="7.5" style="49"/>
    <col min="15294" max="15298" width="6.875" style="49"/>
    <col min="15299" max="15299" width="7.5" style="49"/>
    <col min="15300" max="15300" width="6.875" style="49"/>
    <col min="15301" max="15301" width="7.5" style="49"/>
    <col min="15302" max="15306" width="6.875" style="49"/>
    <col min="15307" max="15307" width="7.5" style="49"/>
    <col min="15308" max="15308" width="6.875" style="49"/>
    <col min="15309" max="15309" width="7.5" style="49"/>
    <col min="15310" max="15314" width="6.875" style="49"/>
    <col min="15315" max="15315" width="7.5" style="49"/>
    <col min="15316" max="15316" width="6.875" style="49"/>
    <col min="15317" max="15317" width="7.5" style="49"/>
    <col min="15318" max="15322" width="6.875" style="49"/>
    <col min="15323" max="15323" width="7.5" style="49"/>
    <col min="15324" max="15324" width="6.875" style="49"/>
    <col min="15325" max="15325" width="7.5" style="49"/>
    <col min="15326" max="15330" width="6.875" style="49"/>
    <col min="15331" max="15331" width="7.5" style="49"/>
    <col min="15332" max="15332" width="6.875" style="49"/>
    <col min="15333" max="15333" width="7.5" style="49"/>
    <col min="15334" max="15338" width="6.875" style="49"/>
    <col min="15339" max="15339" width="7.5" style="49"/>
    <col min="15340" max="15340" width="6.875" style="49"/>
    <col min="15341" max="15341" width="7.5" style="49"/>
    <col min="15342" max="15346" width="6.875" style="49"/>
    <col min="15347" max="15347" width="7.5" style="49"/>
    <col min="15348" max="15348" width="6.875" style="49"/>
    <col min="15349" max="15349" width="7.5" style="49"/>
    <col min="15350" max="15354" width="6.875" style="49"/>
    <col min="15355" max="15355" width="7.5" style="49"/>
    <col min="15356" max="15356" width="6.875" style="49"/>
    <col min="15357" max="15357" width="7.5" style="49"/>
    <col min="15358" max="15362" width="6.875" style="49"/>
    <col min="15363" max="15363" width="7.5" style="49"/>
    <col min="15364" max="15364" width="6.875" style="49"/>
    <col min="15365" max="15365" width="7.5" style="49"/>
    <col min="15366" max="15370" width="6.875" style="49"/>
    <col min="15371" max="15371" width="7.5" style="49"/>
    <col min="15372" max="15372" width="6.875" style="49"/>
    <col min="15373" max="15373" width="7.5" style="49"/>
    <col min="15374" max="15378" width="6.875" style="49"/>
    <col min="15379" max="15379" width="7.5" style="49"/>
    <col min="15380" max="15380" width="6.875" style="49"/>
    <col min="15381" max="15381" width="7.5" style="49"/>
    <col min="15382" max="15386" width="6.875" style="49"/>
    <col min="15387" max="15387" width="7.5" style="49"/>
    <col min="15388" max="15388" width="6.875" style="49"/>
    <col min="15389" max="15389" width="7.5" style="49"/>
    <col min="15390" max="15394" width="6.875" style="49"/>
    <col min="15395" max="15395" width="7.5" style="49"/>
    <col min="15396" max="15396" width="6.875" style="49"/>
    <col min="15397" max="15397" width="7.5" style="49"/>
    <col min="15398" max="15402" width="6.875" style="49"/>
    <col min="15403" max="15403" width="7.5" style="49"/>
    <col min="15404" max="15404" width="6.875" style="49"/>
    <col min="15405" max="15405" width="7.5" style="49"/>
    <col min="15406" max="15410" width="6.875" style="49"/>
    <col min="15411" max="15411" width="7.5" style="49"/>
    <col min="15412" max="15412" width="6.875" style="49"/>
    <col min="15413" max="15413" width="7.5" style="49"/>
    <col min="15414" max="15418" width="6.875" style="49"/>
    <col min="15419" max="15419" width="7.5" style="49"/>
    <col min="15420" max="15420" width="6.875" style="49"/>
    <col min="15421" max="15421" width="7.5" style="49"/>
    <col min="15422" max="15426" width="6.875" style="49"/>
    <col min="15427" max="15427" width="7.5" style="49"/>
    <col min="15428" max="15428" width="6.875" style="49"/>
    <col min="15429" max="15429" width="7.5" style="49"/>
    <col min="15430" max="15434" width="6.875" style="49"/>
    <col min="15435" max="15435" width="7.5" style="49"/>
    <col min="15436" max="15436" width="6.875" style="49"/>
    <col min="15437" max="15437" width="7.5" style="49"/>
    <col min="15438" max="15442" width="6.875" style="49"/>
    <col min="15443" max="15443" width="7.5" style="49"/>
    <col min="15444" max="15444" width="6.875" style="49"/>
    <col min="15445" max="15445" width="7.5" style="49"/>
    <col min="15446" max="15450" width="6.875" style="49"/>
    <col min="15451" max="15451" width="7.5" style="49"/>
    <col min="15452" max="15452" width="6.875" style="49"/>
    <col min="15453" max="15453" width="7.5" style="49"/>
    <col min="15454" max="15458" width="6.875" style="49"/>
    <col min="15459" max="15459" width="7.5" style="49"/>
    <col min="15460" max="15460" width="6.875" style="49"/>
    <col min="15461" max="15461" width="7.5" style="49"/>
    <col min="15462" max="15466" width="6.875" style="49"/>
    <col min="15467" max="15467" width="7.5" style="49"/>
    <col min="15468" max="15468" width="6.875" style="49"/>
    <col min="15469" max="15469" width="7.5" style="49"/>
    <col min="15470" max="15474" width="6.875" style="49"/>
    <col min="15475" max="15475" width="7.5" style="49"/>
    <col min="15476" max="15476" width="6.875" style="49"/>
    <col min="15477" max="15477" width="7.5" style="49"/>
    <col min="15478" max="15482" width="6.875" style="49"/>
    <col min="15483" max="15483" width="7.5" style="49"/>
    <col min="15484" max="15484" width="6.875" style="49"/>
    <col min="15485" max="15485" width="7.5" style="49"/>
    <col min="15486" max="15490" width="6.875" style="49"/>
    <col min="15491" max="15491" width="7.5" style="49"/>
    <col min="15492" max="15492" width="6.875" style="49"/>
    <col min="15493" max="15493" width="7.5" style="49"/>
    <col min="15494" max="15498" width="6.875" style="49"/>
    <col min="15499" max="15499" width="7.5" style="49"/>
    <col min="15500" max="15500" width="6.875" style="49"/>
    <col min="15501" max="15501" width="7.5" style="49"/>
    <col min="15502" max="15506" width="6.875" style="49"/>
    <col min="15507" max="15507" width="7.5" style="49"/>
    <col min="15508" max="15508" width="6.875" style="49"/>
    <col min="15509" max="15509" width="7.5" style="49"/>
    <col min="15510" max="15514" width="6.875" style="49"/>
    <col min="15515" max="15515" width="7.5" style="49"/>
    <col min="15516" max="15516" width="6.875" style="49"/>
    <col min="15517" max="15517" width="7.5" style="49"/>
    <col min="15518" max="15522" width="6.875" style="49"/>
    <col min="15523" max="15523" width="7.5" style="49"/>
    <col min="15524" max="15524" width="6.875" style="49"/>
    <col min="15525" max="15525" width="7.5" style="49"/>
    <col min="15526" max="15530" width="6.875" style="49"/>
    <col min="15531" max="15531" width="7.5" style="49"/>
    <col min="15532" max="15532" width="6.875" style="49"/>
    <col min="15533" max="15533" width="7.5" style="49"/>
    <col min="15534" max="15538" width="6.875" style="49"/>
    <col min="15539" max="15539" width="7.5" style="49"/>
    <col min="15540" max="15540" width="6.875" style="49"/>
    <col min="15541" max="15541" width="7.5" style="49"/>
    <col min="15542" max="15546" width="6.875" style="49"/>
    <col min="15547" max="15547" width="7.5" style="49"/>
    <col min="15548" max="15548" width="6.875" style="49"/>
    <col min="15549" max="15549" width="7.5" style="49"/>
    <col min="15550" max="15554" width="6.875" style="49"/>
    <col min="15555" max="15555" width="7.5" style="49"/>
    <col min="15556" max="15556" width="6.875" style="49"/>
    <col min="15557" max="15557" width="7.5" style="49"/>
    <col min="15558" max="15562" width="6.875" style="49"/>
    <col min="15563" max="15563" width="7.5" style="49"/>
    <col min="15564" max="15564" width="6.875" style="49"/>
    <col min="15565" max="15565" width="7.5" style="49"/>
    <col min="15566" max="15570" width="6.875" style="49"/>
    <col min="15571" max="15571" width="7.5" style="49"/>
    <col min="15572" max="15572" width="6.875" style="49"/>
    <col min="15573" max="15573" width="7.5" style="49"/>
    <col min="15574" max="15578" width="6.875" style="49"/>
    <col min="15579" max="15579" width="7.5" style="49"/>
    <col min="15580" max="15580" width="6.875" style="49"/>
    <col min="15581" max="15581" width="7.5" style="49"/>
    <col min="15582" max="15586" width="6.875" style="49"/>
    <col min="15587" max="15587" width="7.5" style="49"/>
    <col min="15588" max="15588" width="6.875" style="49"/>
    <col min="15589" max="15589" width="7.5" style="49"/>
    <col min="15590" max="15594" width="6.875" style="49"/>
    <col min="15595" max="15595" width="7.5" style="49"/>
    <col min="15596" max="15596" width="6.875" style="49"/>
    <col min="15597" max="15597" width="7.5" style="49"/>
    <col min="15598" max="15602" width="6.875" style="49"/>
    <col min="15603" max="15603" width="7.5" style="49"/>
    <col min="15604" max="15604" width="6.875" style="49"/>
    <col min="15605" max="15605" width="7.5" style="49"/>
    <col min="15606" max="15610" width="6.875" style="49"/>
    <col min="15611" max="15611" width="7.5" style="49"/>
    <col min="15612" max="15612" width="6.875" style="49"/>
    <col min="15613" max="15613" width="7.5" style="49"/>
    <col min="15614" max="15618" width="6.875" style="49"/>
    <col min="15619" max="15619" width="7.5" style="49"/>
    <col min="15620" max="15620" width="6.875" style="49"/>
    <col min="15621" max="15621" width="7.5" style="49"/>
    <col min="15622" max="15626" width="6.875" style="49"/>
    <col min="15627" max="15627" width="7.5" style="49"/>
    <col min="15628" max="15628" width="6.875" style="49"/>
    <col min="15629" max="15629" width="7.5" style="49"/>
    <col min="15630" max="15634" width="6.875" style="49"/>
    <col min="15635" max="15635" width="7.5" style="49"/>
    <col min="15636" max="15636" width="6.875" style="49"/>
    <col min="15637" max="15637" width="7.5" style="49"/>
    <col min="15638" max="15642" width="6.875" style="49"/>
    <col min="15643" max="15643" width="7.5" style="49"/>
    <col min="15644" max="15644" width="6.875" style="49"/>
    <col min="15645" max="15645" width="7.5" style="49"/>
    <col min="15646" max="15650" width="6.875" style="49"/>
    <col min="15651" max="15651" width="7.5" style="49"/>
    <col min="15652" max="15652" width="6.875" style="49"/>
    <col min="15653" max="15653" width="7.5" style="49"/>
    <col min="15654" max="15658" width="6.875" style="49"/>
    <col min="15659" max="15659" width="7.5" style="49"/>
    <col min="15660" max="15660" width="6.875" style="49"/>
    <col min="15661" max="15661" width="7.5" style="49"/>
    <col min="15662" max="15666" width="6.875" style="49"/>
    <col min="15667" max="15667" width="7.5" style="49"/>
    <col min="15668" max="15668" width="6.875" style="49"/>
    <col min="15669" max="15669" width="7.5" style="49"/>
    <col min="15670" max="15674" width="6.875" style="49"/>
    <col min="15675" max="15675" width="7.5" style="49"/>
    <col min="15676" max="15676" width="6.875" style="49"/>
    <col min="15677" max="15677" width="7.5" style="49"/>
    <col min="15678" max="15682" width="6.875" style="49"/>
    <col min="15683" max="15683" width="7.5" style="49"/>
    <col min="15684" max="15684" width="6.875" style="49"/>
    <col min="15685" max="15685" width="7.5" style="49"/>
    <col min="15686" max="15690" width="6.875" style="49"/>
    <col min="15691" max="15691" width="7.5" style="49"/>
    <col min="15692" max="15692" width="6.875" style="49"/>
    <col min="15693" max="15693" width="7.5" style="49"/>
    <col min="15694" max="15698" width="6.875" style="49"/>
    <col min="15699" max="15699" width="7.5" style="49"/>
    <col min="15700" max="15700" width="6.875" style="49"/>
    <col min="15701" max="15701" width="7.5" style="49"/>
    <col min="15702" max="15706" width="6.875" style="49"/>
    <col min="15707" max="15707" width="7.5" style="49"/>
    <col min="15708" max="15708" width="6.875" style="49"/>
    <col min="15709" max="15709" width="7.5" style="49"/>
    <col min="15710" max="15714" width="6.875" style="49"/>
    <col min="15715" max="15715" width="7.5" style="49"/>
    <col min="15716" max="15716" width="6.875" style="49"/>
    <col min="15717" max="15717" width="7.5" style="49"/>
    <col min="15718" max="15722" width="6.875" style="49"/>
    <col min="15723" max="15723" width="7.5" style="49"/>
    <col min="15724" max="15724" width="6.875" style="49"/>
    <col min="15725" max="15725" width="7.5" style="49"/>
    <col min="15726" max="15730" width="6.875" style="49"/>
    <col min="15731" max="15731" width="7.5" style="49"/>
    <col min="15732" max="15732" width="6.875" style="49"/>
    <col min="15733" max="15733" width="7.5" style="49"/>
    <col min="15734" max="15738" width="6.875" style="49"/>
    <col min="15739" max="15739" width="7.5" style="49"/>
    <col min="15740" max="15740" width="6.875" style="49"/>
    <col min="15741" max="15741" width="7.5" style="49"/>
    <col min="15742" max="15746" width="6.875" style="49"/>
    <col min="15747" max="15747" width="7.5" style="49"/>
    <col min="15748" max="15748" width="6.875" style="49"/>
    <col min="15749" max="15749" width="7.5" style="49"/>
    <col min="15750" max="15754" width="6.875" style="49"/>
    <col min="15755" max="15755" width="7.5" style="49"/>
    <col min="15756" max="15756" width="6.875" style="49"/>
    <col min="15757" max="15757" width="7.5" style="49"/>
    <col min="15758" max="15762" width="6.875" style="49"/>
    <col min="15763" max="15763" width="7.5" style="49"/>
    <col min="15764" max="15764" width="6.875" style="49"/>
    <col min="15765" max="15765" width="7.5" style="49"/>
    <col min="15766" max="15770" width="6.875" style="49"/>
    <col min="15771" max="15771" width="7.5" style="49"/>
    <col min="15772" max="15772" width="6.875" style="49"/>
    <col min="15773" max="15773" width="7.5" style="49"/>
    <col min="15774" max="15778" width="6.875" style="49"/>
    <col min="15779" max="15779" width="7.5" style="49"/>
    <col min="15780" max="15780" width="6.875" style="49"/>
    <col min="15781" max="15781" width="7.5" style="49"/>
    <col min="15782" max="15786" width="6.875" style="49"/>
    <col min="15787" max="15787" width="7.5" style="49"/>
    <col min="15788" max="15788" width="6.875" style="49"/>
    <col min="15789" max="15789" width="7.5" style="49"/>
    <col min="15790" max="15794" width="6.875" style="49"/>
    <col min="15795" max="15795" width="7.5" style="49"/>
    <col min="15796" max="15796" width="6.875" style="49"/>
    <col min="15797" max="15797" width="7.5" style="49"/>
    <col min="15798" max="15802" width="6.875" style="49"/>
    <col min="15803" max="15803" width="7.5" style="49"/>
    <col min="15804" max="15804" width="6.875" style="49"/>
    <col min="15805" max="15805" width="7.5" style="49"/>
    <col min="15806" max="15810" width="6.875" style="49"/>
    <col min="15811" max="15811" width="7.5" style="49"/>
    <col min="15812" max="15812" width="6.875" style="49"/>
    <col min="15813" max="15813" width="7.5" style="49"/>
    <col min="15814" max="15818" width="6.875" style="49"/>
    <col min="15819" max="15819" width="7.5" style="49"/>
    <col min="15820" max="15820" width="6.875" style="49"/>
    <col min="15821" max="15821" width="7.5" style="49"/>
    <col min="15822" max="15826" width="6.875" style="49"/>
    <col min="15827" max="15827" width="7.5" style="49"/>
    <col min="15828" max="15828" width="6.875" style="49"/>
    <col min="15829" max="15829" width="7.5" style="49"/>
    <col min="15830" max="15834" width="6.875" style="49"/>
    <col min="15835" max="15835" width="7.5" style="49"/>
    <col min="15836" max="15836" width="6.875" style="49"/>
    <col min="15837" max="15837" width="7.5" style="49"/>
    <col min="15838" max="15842" width="6.875" style="49"/>
    <col min="15843" max="15843" width="7.5" style="49"/>
    <col min="15844" max="15844" width="6.875" style="49"/>
    <col min="15845" max="15845" width="7.5" style="49"/>
    <col min="15846" max="15850" width="6.875" style="49"/>
    <col min="15851" max="15851" width="7.5" style="49"/>
    <col min="15852" max="15852" width="6.875" style="49"/>
    <col min="15853" max="15853" width="7.5" style="49"/>
    <col min="15854" max="15858" width="6.875" style="49"/>
    <col min="15859" max="15859" width="7.5" style="49"/>
    <col min="15860" max="15860" width="6.875" style="49"/>
    <col min="15861" max="15861" width="7.5" style="49"/>
    <col min="15862" max="15866" width="6.875" style="49"/>
    <col min="15867" max="15867" width="7.5" style="49"/>
    <col min="15868" max="15868" width="6.875" style="49"/>
    <col min="15869" max="15869" width="7.5" style="49"/>
    <col min="15870" max="15874" width="6.875" style="49"/>
    <col min="15875" max="15875" width="7.5" style="49"/>
    <col min="15876" max="15876" width="6.875" style="49"/>
    <col min="15877" max="15877" width="7.5" style="49"/>
    <col min="15878" max="15882" width="6.875" style="49"/>
    <col min="15883" max="15883" width="7.5" style="49"/>
    <col min="15884" max="15884" width="6.875" style="49"/>
    <col min="15885" max="15885" width="7.5" style="49"/>
    <col min="15886" max="15890" width="6.875" style="49"/>
    <col min="15891" max="15891" width="7.5" style="49"/>
    <col min="15892" max="15892" width="6.875" style="49"/>
    <col min="15893" max="15893" width="7.5" style="49"/>
    <col min="15894" max="15898" width="6.875" style="49"/>
    <col min="15899" max="15899" width="7.5" style="49"/>
    <col min="15900" max="15900" width="6.875" style="49"/>
    <col min="15901" max="15901" width="7.5" style="49"/>
    <col min="15902" max="15906" width="6.875" style="49"/>
    <col min="15907" max="15907" width="7.5" style="49"/>
    <col min="15908" max="15908" width="6.875" style="49"/>
    <col min="15909" max="15909" width="7.5" style="49"/>
    <col min="15910" max="15914" width="6.875" style="49"/>
    <col min="15915" max="15915" width="7.5" style="49"/>
    <col min="15916" max="15916" width="6.875" style="49"/>
    <col min="15917" max="15917" width="7.5" style="49"/>
    <col min="15918" max="15922" width="6.875" style="49"/>
    <col min="15923" max="15923" width="7.5" style="49"/>
    <col min="15924" max="15924" width="6.875" style="49"/>
    <col min="15925" max="15925" width="7.5" style="49"/>
    <col min="15926" max="15930" width="6.875" style="49"/>
    <col min="15931" max="15931" width="7.5" style="49"/>
    <col min="15932" max="15932" width="6.875" style="49"/>
    <col min="15933" max="15933" width="7.5" style="49"/>
    <col min="15934" max="15938" width="6.875" style="49"/>
    <col min="15939" max="15939" width="7.5" style="49"/>
    <col min="15940" max="15940" width="6.875" style="49"/>
    <col min="15941" max="15941" width="7.5" style="49"/>
    <col min="15942" max="15946" width="6.875" style="49"/>
    <col min="15947" max="15947" width="7.5" style="49"/>
    <col min="15948" max="15948" width="6.875" style="49"/>
    <col min="15949" max="15949" width="7.5" style="49"/>
    <col min="15950" max="15954" width="6.875" style="49"/>
    <col min="15955" max="15955" width="7.5" style="49"/>
    <col min="15956" max="15956" width="6.875" style="49"/>
    <col min="15957" max="15957" width="7.5" style="49"/>
    <col min="15958" max="15962" width="6.875" style="49"/>
    <col min="15963" max="15963" width="7.5" style="49"/>
    <col min="15964" max="15964" width="6.875" style="49"/>
    <col min="15965" max="15965" width="7.5" style="49"/>
    <col min="15966" max="15970" width="6.875" style="49"/>
    <col min="15971" max="15971" width="7.5" style="49"/>
    <col min="15972" max="15972" width="6.875" style="49"/>
    <col min="15973" max="15973" width="7.5" style="49"/>
    <col min="15974" max="15978" width="6.875" style="49"/>
    <col min="15979" max="15979" width="7.5" style="49"/>
    <col min="15980" max="15980" width="6.875" style="49"/>
    <col min="15981" max="15981" width="7.5" style="49"/>
    <col min="15982" max="15986" width="6.875" style="49"/>
    <col min="15987" max="15987" width="7.5" style="49"/>
    <col min="15988" max="15988" width="6.875" style="49"/>
    <col min="15989" max="15989" width="7.5" style="49"/>
    <col min="15990" max="15994" width="6.875" style="49"/>
    <col min="15995" max="15995" width="7.5" style="49"/>
    <col min="15996" max="15996" width="6.875" style="49"/>
    <col min="15997" max="15997" width="7.5" style="49"/>
    <col min="15998" max="16002" width="6.875" style="49"/>
    <col min="16003" max="16003" width="7.5" style="49"/>
    <col min="16004" max="16004" width="6.875" style="49"/>
    <col min="16005" max="16005" width="7.5" style="49"/>
    <col min="16006" max="16010" width="6.875" style="49"/>
    <col min="16011" max="16011" width="7.5" style="49"/>
    <col min="16012" max="16012" width="6.875" style="49"/>
    <col min="16013" max="16013" width="7.5" style="49"/>
    <col min="16014" max="16018" width="6.875" style="49"/>
    <col min="16019" max="16019" width="7.5" style="49"/>
    <col min="16020" max="16020" width="6.875" style="49"/>
    <col min="16021" max="16021" width="7.5" style="49"/>
    <col min="16022" max="16026" width="6.875" style="49"/>
    <col min="16027" max="16027" width="7.5" style="49"/>
    <col min="16028" max="16028" width="6.875" style="49"/>
    <col min="16029" max="16029" width="7.5" style="49"/>
    <col min="16030" max="16034" width="6.875" style="49"/>
    <col min="16035" max="16035" width="7.5" style="49"/>
    <col min="16036" max="16036" width="6.875" style="49"/>
    <col min="16037" max="16037" width="7.5" style="49"/>
    <col min="16038" max="16042" width="6.875" style="49"/>
    <col min="16043" max="16043" width="7.5" style="49"/>
    <col min="16044" max="16044" width="6.875" style="49"/>
    <col min="16045" max="16045" width="7.5" style="49"/>
    <col min="16046" max="16050" width="6.875" style="49"/>
    <col min="16051" max="16051" width="7.5" style="49"/>
    <col min="16052" max="16052" width="6.875" style="49"/>
    <col min="16053" max="16053" width="7.5" style="49"/>
    <col min="16054" max="16058" width="6.875" style="49"/>
    <col min="16059" max="16059" width="7.5" style="49"/>
    <col min="16060" max="16060" width="6.875" style="49"/>
    <col min="16061" max="16061" width="7.5" style="49"/>
    <col min="16062" max="16066" width="6.875" style="49"/>
    <col min="16067" max="16067" width="7.5" style="49"/>
    <col min="16068" max="16068" width="6.875" style="49"/>
    <col min="16069" max="16069" width="7.5" style="49"/>
    <col min="16070" max="16074" width="6.875" style="49"/>
    <col min="16075" max="16075" width="7.5" style="49"/>
    <col min="16076" max="16076" width="6.875" style="49"/>
    <col min="16077" max="16077" width="7.5" style="49"/>
    <col min="16078" max="16082" width="6.875" style="49"/>
    <col min="16083" max="16083" width="7.5" style="49"/>
    <col min="16084" max="16084" width="6.875" style="49"/>
    <col min="16085" max="16085" width="7.5" style="49"/>
    <col min="16086" max="16090" width="6.875" style="49"/>
    <col min="16091" max="16091" width="7.5" style="49"/>
    <col min="16092" max="16092" width="6.875" style="49"/>
    <col min="16093" max="16093" width="7.5" style="49"/>
    <col min="16094" max="16098" width="6.875" style="49"/>
    <col min="16099" max="16099" width="7.5" style="49"/>
    <col min="16100" max="16100" width="6.875" style="49"/>
    <col min="16101" max="16101" width="7.5" style="49"/>
    <col min="16102" max="16106" width="6.875" style="49"/>
    <col min="16107" max="16107" width="7.5" style="49"/>
    <col min="16108" max="16108" width="6.875" style="49"/>
    <col min="16109" max="16109" width="7.5" style="49"/>
    <col min="16110" max="16114" width="6.875" style="49"/>
    <col min="16115" max="16115" width="7.5" style="49"/>
    <col min="16116" max="16116" width="6.875" style="49"/>
    <col min="16117" max="16117" width="7.5" style="49"/>
    <col min="16118" max="16122" width="6.875" style="49"/>
    <col min="16123" max="16123" width="7.5" style="49"/>
    <col min="16124" max="16124" width="6.875" style="49"/>
    <col min="16125" max="16125" width="7.5" style="49"/>
    <col min="16126" max="16130" width="6.875" style="49"/>
    <col min="16131" max="16131" width="7.5" style="49"/>
    <col min="16132" max="16132" width="6.875" style="49"/>
    <col min="16133" max="16133" width="7.5" style="49"/>
    <col min="16134" max="16138" width="6.875" style="49"/>
    <col min="16139" max="16139" width="7.5" style="49"/>
    <col min="16140" max="16140" width="6.875" style="49"/>
    <col min="16141" max="16141" width="7.5" style="49"/>
    <col min="16142" max="16146" width="6.875" style="49"/>
    <col min="16147" max="16147" width="7.5" style="49"/>
    <col min="16148" max="16148" width="6.875" style="49"/>
    <col min="16149" max="16149" width="7.5" style="49"/>
    <col min="16150" max="16154" width="6.875" style="49"/>
    <col min="16155" max="16155" width="7.5" style="49"/>
    <col min="16156" max="16156" width="6.875" style="49"/>
    <col min="16157" max="16157" width="7.5" style="49"/>
    <col min="16158" max="16162" width="6.875" style="49"/>
    <col min="16163" max="16163" width="7.5" style="49"/>
    <col min="16164" max="16164" width="6.875" style="49"/>
    <col min="16165" max="16165" width="7.5" style="49"/>
    <col min="16166" max="16170" width="6.875" style="49"/>
    <col min="16171" max="16171" width="7.5" style="49"/>
    <col min="16172" max="16172" width="6.875" style="49"/>
    <col min="16173" max="16173" width="7.5" style="49"/>
    <col min="16174" max="16178" width="6.875" style="49"/>
    <col min="16179" max="16179" width="7.5" style="49"/>
    <col min="16180" max="16180" width="6.875" style="49"/>
    <col min="16181" max="16181" width="7.5" style="49"/>
    <col min="16182" max="16186" width="6.875" style="49"/>
    <col min="16187" max="16187" width="7.5" style="49"/>
    <col min="16188" max="16188" width="6.875" style="49"/>
    <col min="16189" max="16189" width="7.5" style="49"/>
    <col min="16190" max="16194" width="6.875" style="49"/>
    <col min="16195" max="16195" width="7.5" style="49"/>
    <col min="16196" max="16196" width="6.875" style="49"/>
    <col min="16197" max="16197" width="7.5" style="49"/>
    <col min="16198" max="16202" width="6.875" style="49"/>
    <col min="16203" max="16203" width="7.5" style="49"/>
    <col min="16204" max="16204" width="6.875" style="49"/>
    <col min="16205" max="16205" width="7.5" style="49"/>
    <col min="16206" max="16210" width="6.875" style="49"/>
    <col min="16211" max="16211" width="7.5" style="49"/>
    <col min="16212" max="16212" width="6.875" style="49"/>
    <col min="16213" max="16213" width="7.5" style="49"/>
    <col min="16214" max="16218" width="6.875" style="49"/>
    <col min="16219" max="16219" width="7.5" style="49"/>
    <col min="16220" max="16220" width="6.875" style="49"/>
    <col min="16221" max="16221" width="7.5" style="49"/>
    <col min="16222" max="16226" width="6.875" style="49"/>
    <col min="16227" max="16227" width="7.5" style="49"/>
    <col min="16228" max="16228" width="6.875" style="49"/>
    <col min="16229" max="16229" width="7.5" style="49"/>
    <col min="16230" max="16234" width="6.875" style="49"/>
    <col min="16235" max="16235" width="7.5" style="49"/>
    <col min="16236" max="16236" width="6.875" style="49"/>
    <col min="16237" max="16237" width="7.5" style="49"/>
    <col min="16238" max="16242" width="6.875" style="49"/>
    <col min="16243" max="16243" width="7.5" style="49"/>
    <col min="16244" max="16244" width="6.875" style="49"/>
    <col min="16245" max="16245" width="7.5" style="49"/>
    <col min="16246" max="16250" width="6.875" style="49"/>
    <col min="16251" max="16251" width="7.5" style="49"/>
    <col min="16252" max="16252" width="6.875" style="49"/>
    <col min="16253" max="16253" width="7.5" style="49"/>
    <col min="16254" max="16258" width="6.875" style="49"/>
    <col min="16259" max="16259" width="7.5" style="49"/>
    <col min="16260" max="16260" width="6.875" style="49"/>
    <col min="16261" max="16261" width="7.5" style="49"/>
    <col min="16262" max="16266" width="6.875" style="49"/>
    <col min="16267" max="16267" width="7.5" style="49"/>
    <col min="16268" max="16268" width="6.875" style="49"/>
    <col min="16269" max="16269" width="7.5" style="49"/>
    <col min="16270" max="16274" width="6.875" style="49"/>
    <col min="16275" max="16275" width="7.5" style="49"/>
    <col min="16276" max="16276" width="6.875" style="49"/>
    <col min="16277" max="16277" width="7.5" style="49"/>
    <col min="16278" max="16282" width="6.875" style="49"/>
    <col min="16283" max="16283" width="7.5" style="49"/>
    <col min="16284" max="16284" width="6.875" style="49"/>
    <col min="16285" max="16285" width="7.5" style="49"/>
    <col min="16286" max="16290" width="6.875" style="49"/>
    <col min="16291" max="16291" width="7.5" style="49"/>
    <col min="16292" max="16292" width="6.875" style="49"/>
    <col min="16293" max="16293" width="7.5" style="49"/>
    <col min="16294" max="16298" width="6.875" style="49"/>
    <col min="16299" max="16299" width="7.5" style="49"/>
    <col min="16300" max="16300" width="6.875" style="49"/>
    <col min="16301" max="16301" width="7.5" style="49"/>
    <col min="16302" max="16306" width="6.875" style="49"/>
    <col min="16307" max="16307" width="7.5" style="49"/>
    <col min="16308" max="16308" width="6.875" style="49"/>
    <col min="16309" max="16309" width="7.5" style="49"/>
    <col min="16310" max="16314" width="6.875" style="49"/>
    <col min="16315" max="16315" width="7.5" style="49"/>
    <col min="16316" max="16316" width="6.875" style="49"/>
    <col min="16317" max="16317" width="7.5" style="49"/>
    <col min="16318" max="16322" width="6.875" style="49"/>
    <col min="16323" max="16323" width="7.5" style="49"/>
    <col min="16324" max="16324" width="6.875" style="49"/>
    <col min="16325" max="16325" width="7.5" style="49"/>
    <col min="16326" max="16330" width="6.875" style="49"/>
    <col min="16331" max="16331" width="7.5" style="49"/>
    <col min="16332" max="16332" width="6.875" style="49"/>
    <col min="16333" max="16333" width="7.5" style="49"/>
    <col min="16334" max="16338" width="6.875" style="49"/>
    <col min="16339" max="16339" width="7.5" style="49"/>
    <col min="16340" max="16340" width="6.875" style="49"/>
    <col min="16341" max="16341" width="7.5" style="49"/>
    <col min="16342" max="16346" width="6.875" style="49"/>
    <col min="16347" max="16347" width="7.5" style="49"/>
    <col min="16348" max="16348" width="6.875" style="49"/>
    <col min="16349" max="16349" width="7.5" style="49"/>
    <col min="16350" max="16354" width="6.875" style="49"/>
    <col min="16355" max="16355" width="7.5" style="49"/>
    <col min="16356" max="16356" width="6.875" style="49"/>
    <col min="16357" max="16357" width="7.5" style="49"/>
    <col min="16358" max="16362" width="6.875" style="49"/>
    <col min="16363" max="16363" width="7.5" style="49"/>
    <col min="16364" max="16364" width="6.875" style="49"/>
    <col min="16365" max="16365" width="7.5" style="49"/>
    <col min="16366" max="16370" width="6.875" style="49"/>
    <col min="16371" max="16371" width="7.5" style="49"/>
    <col min="16372" max="16372" width="6.875" style="49"/>
    <col min="16373" max="16373" width="7.5" style="49"/>
    <col min="16374" max="16378" width="6.875" style="49"/>
    <col min="16379" max="16379" width="7.5" style="49"/>
    <col min="16380" max="16380" width="6.875" style="49"/>
    <col min="16381" max="16381" width="7.5" style="49"/>
    <col min="16382" max="16384" width="6.875" style="49"/>
  </cols>
  <sheetData>
    <row r="1" ht="14.5" customHeight="1" spans="1:11">
      <c r="A1" s="50" t="s">
        <v>97</v>
      </c>
      <c r="B1" s="51"/>
      <c r="C1" s="51"/>
      <c r="D1" s="51"/>
      <c r="E1" s="51"/>
      <c r="F1" s="51"/>
      <c r="G1" s="51"/>
      <c r="H1" s="51"/>
      <c r="I1" s="77"/>
      <c r="J1" s="77"/>
      <c r="K1" s="77"/>
    </row>
    <row r="2" ht="24" customHeight="1" spans="1:11">
      <c r="A2" s="68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4.5" customHeight="1" spans="1:11">
      <c r="A3" s="102"/>
      <c r="B3" s="102"/>
      <c r="C3" s="102"/>
      <c r="D3" s="102"/>
      <c r="E3" s="102"/>
      <c r="F3" s="102"/>
      <c r="G3" s="102"/>
      <c r="H3" s="102"/>
      <c r="I3" s="102"/>
      <c r="J3" s="78" t="s">
        <v>2</v>
      </c>
      <c r="K3" s="78"/>
    </row>
    <row r="4" s="81" customFormat="1" ht="14.5" customHeight="1" spans="1:11">
      <c r="A4" s="70" t="s">
        <v>40</v>
      </c>
      <c r="B4" s="70"/>
      <c r="C4" s="70" t="s">
        <v>99</v>
      </c>
      <c r="D4" s="70"/>
      <c r="E4" s="70"/>
      <c r="F4" s="70" t="s">
        <v>100</v>
      </c>
      <c r="G4" s="70"/>
      <c r="H4" s="70"/>
      <c r="I4" s="70" t="s">
        <v>101</v>
      </c>
      <c r="J4" s="70"/>
      <c r="K4" s="70"/>
    </row>
    <row r="5" s="82" customFormat="1" ht="14.5" customHeight="1" spans="1:11">
      <c r="A5" s="70" t="s">
        <v>45</v>
      </c>
      <c r="B5" s="70" t="s">
        <v>46</v>
      </c>
      <c r="C5" s="70" t="s">
        <v>102</v>
      </c>
      <c r="D5" s="70" t="s">
        <v>90</v>
      </c>
      <c r="E5" s="70" t="s">
        <v>91</v>
      </c>
      <c r="F5" s="70" t="s">
        <v>102</v>
      </c>
      <c r="G5" s="70" t="s">
        <v>90</v>
      </c>
      <c r="H5" s="70" t="s">
        <v>91</v>
      </c>
      <c r="I5" s="70" t="s">
        <v>102</v>
      </c>
      <c r="J5" s="70" t="s">
        <v>90</v>
      </c>
      <c r="K5" s="70" t="s">
        <v>91</v>
      </c>
    </row>
    <row r="6" s="82" customFormat="1" ht="21" customHeight="1" spans="1:11">
      <c r="A6" s="103" t="s">
        <v>47</v>
      </c>
      <c r="B6" s="104" t="s">
        <v>48</v>
      </c>
      <c r="C6" s="105">
        <v>61.7</v>
      </c>
      <c r="D6" s="105">
        <v>61.7</v>
      </c>
      <c r="E6" s="72"/>
      <c r="F6" s="100">
        <v>62.41</v>
      </c>
      <c r="G6" s="100">
        <v>62.41</v>
      </c>
      <c r="H6" s="72"/>
      <c r="I6" s="105">
        <f>SUM((C6-F6)/F6)</f>
        <v>-0.0113763819900656</v>
      </c>
      <c r="J6" s="105">
        <f>SUM((D6-G6)/G6)</f>
        <v>-0.0113763819900656</v>
      </c>
      <c r="K6" s="105"/>
    </row>
    <row r="7" s="82" customFormat="1" ht="21" customHeight="1" spans="1:11">
      <c r="A7" s="103" t="s">
        <v>49</v>
      </c>
      <c r="B7" s="104" t="s">
        <v>50</v>
      </c>
      <c r="C7" s="105">
        <v>61.7</v>
      </c>
      <c r="D7" s="105">
        <v>61.7</v>
      </c>
      <c r="E7" s="72"/>
      <c r="F7" s="100">
        <v>62.41</v>
      </c>
      <c r="G7" s="100">
        <v>62.41</v>
      </c>
      <c r="H7" s="72"/>
      <c r="I7" s="105">
        <f t="shared" ref="I7:I32" si="0">SUM((C7-F7)/F7)</f>
        <v>-0.0113763819900656</v>
      </c>
      <c r="J7" s="105">
        <f t="shared" ref="J7:J32" si="1">SUM((D7-G7)/G7)</f>
        <v>-0.0113763819900656</v>
      </c>
      <c r="K7" s="105"/>
    </row>
    <row r="8" s="82" customFormat="1" ht="21" customHeight="1" spans="1:11">
      <c r="A8" s="103" t="s">
        <v>51</v>
      </c>
      <c r="B8" s="104" t="s">
        <v>52</v>
      </c>
      <c r="C8" s="105">
        <v>5.82</v>
      </c>
      <c r="D8" s="105">
        <v>5.82</v>
      </c>
      <c r="E8" s="72"/>
      <c r="F8" s="100">
        <v>6.72</v>
      </c>
      <c r="G8" s="100">
        <v>6.72</v>
      </c>
      <c r="H8" s="72"/>
      <c r="I8" s="105">
        <f t="shared" si="0"/>
        <v>-0.133928571428571</v>
      </c>
      <c r="J8" s="105">
        <f t="shared" si="1"/>
        <v>-0.133928571428571</v>
      </c>
      <c r="K8" s="105"/>
    </row>
    <row r="9" s="82" customFormat="1" ht="21" customHeight="1" spans="1:11">
      <c r="A9" s="103" t="s">
        <v>53</v>
      </c>
      <c r="B9" s="104" t="s">
        <v>54</v>
      </c>
      <c r="C9" s="105">
        <v>5.9</v>
      </c>
      <c r="D9" s="105">
        <v>5.9</v>
      </c>
      <c r="E9" s="72"/>
      <c r="F9" s="100">
        <v>1.2</v>
      </c>
      <c r="G9" s="100">
        <v>1.2</v>
      </c>
      <c r="H9" s="72"/>
      <c r="I9" s="105">
        <f t="shared" si="0"/>
        <v>3.91666666666667</v>
      </c>
      <c r="J9" s="105">
        <f t="shared" si="1"/>
        <v>3.91666666666667</v>
      </c>
      <c r="K9" s="105"/>
    </row>
    <row r="10" s="82" customFormat="1" ht="29" customHeight="1" spans="1:11">
      <c r="A10" s="103" t="s">
        <v>55</v>
      </c>
      <c r="B10" s="104" t="s">
        <v>56</v>
      </c>
      <c r="C10" s="106">
        <v>47.13</v>
      </c>
      <c r="D10" s="106">
        <v>47.13</v>
      </c>
      <c r="E10" s="72"/>
      <c r="F10" s="100">
        <v>46.48</v>
      </c>
      <c r="G10" s="100">
        <v>46.48</v>
      </c>
      <c r="H10" s="72"/>
      <c r="I10" s="105">
        <f t="shared" si="0"/>
        <v>0.0139845094664373</v>
      </c>
      <c r="J10" s="105">
        <f t="shared" si="1"/>
        <v>0.0139845094664373</v>
      </c>
      <c r="K10" s="105"/>
    </row>
    <row r="11" s="82" customFormat="1" ht="28" customHeight="1" spans="1:11">
      <c r="A11" s="103" t="s">
        <v>57</v>
      </c>
      <c r="B11" s="104" t="s">
        <v>58</v>
      </c>
      <c r="C11" s="107">
        <v>2.85</v>
      </c>
      <c r="D11" s="107">
        <v>2.85</v>
      </c>
      <c r="E11" s="72"/>
      <c r="F11" s="100">
        <v>8.01</v>
      </c>
      <c r="G11" s="100">
        <v>8.01</v>
      </c>
      <c r="H11" s="72"/>
      <c r="I11" s="105">
        <f t="shared" si="0"/>
        <v>-0.644194756554307</v>
      </c>
      <c r="J11" s="105">
        <f t="shared" si="1"/>
        <v>-0.644194756554307</v>
      </c>
      <c r="K11" s="105"/>
    </row>
    <row r="12" s="82" customFormat="1" ht="21" customHeight="1" spans="1:11">
      <c r="A12" s="103" t="s">
        <v>59</v>
      </c>
      <c r="B12" s="104" t="s">
        <v>60</v>
      </c>
      <c r="C12" s="107">
        <v>22.06</v>
      </c>
      <c r="D12" s="107">
        <v>22.06</v>
      </c>
      <c r="E12" s="72"/>
      <c r="F12" s="100">
        <v>21.58</v>
      </c>
      <c r="G12" s="100">
        <v>21.58</v>
      </c>
      <c r="H12" s="72"/>
      <c r="I12" s="105">
        <f t="shared" si="0"/>
        <v>0.0222428174235403</v>
      </c>
      <c r="J12" s="105">
        <f t="shared" si="1"/>
        <v>0.0222428174235403</v>
      </c>
      <c r="K12" s="105"/>
    </row>
    <row r="13" s="82" customFormat="1" ht="21" customHeight="1" spans="1:11">
      <c r="A13" s="103" t="s">
        <v>61</v>
      </c>
      <c r="B13" s="104" t="s">
        <v>62</v>
      </c>
      <c r="C13" s="107">
        <v>22.06</v>
      </c>
      <c r="D13" s="107">
        <v>22.06</v>
      </c>
      <c r="E13" s="72"/>
      <c r="F13" s="100">
        <v>21.58</v>
      </c>
      <c r="G13" s="100">
        <v>21.58</v>
      </c>
      <c r="H13" s="72"/>
      <c r="I13" s="105">
        <f t="shared" si="0"/>
        <v>0.0222428174235403</v>
      </c>
      <c r="J13" s="105">
        <f t="shared" si="1"/>
        <v>0.0222428174235403</v>
      </c>
      <c r="K13" s="105"/>
    </row>
    <row r="14" s="82" customFormat="1" ht="21" customHeight="1" spans="1:11">
      <c r="A14" s="103" t="s">
        <v>63</v>
      </c>
      <c r="B14" s="104" t="s">
        <v>64</v>
      </c>
      <c r="C14" s="107">
        <v>6.31</v>
      </c>
      <c r="D14" s="107">
        <v>6.31</v>
      </c>
      <c r="E14" s="72"/>
      <c r="F14" s="100">
        <v>5.83</v>
      </c>
      <c r="G14" s="100">
        <v>5.83</v>
      </c>
      <c r="H14" s="72"/>
      <c r="I14" s="105">
        <f t="shared" si="0"/>
        <v>0.0823327615780445</v>
      </c>
      <c r="J14" s="105">
        <f t="shared" si="1"/>
        <v>0.0823327615780445</v>
      </c>
      <c r="K14" s="105"/>
    </row>
    <row r="15" s="82" customFormat="1" ht="21" customHeight="1" spans="1:11">
      <c r="A15" s="103" t="s">
        <v>65</v>
      </c>
      <c r="B15" s="104" t="s">
        <v>66</v>
      </c>
      <c r="C15" s="107">
        <v>12.84</v>
      </c>
      <c r="D15" s="107">
        <v>12.84</v>
      </c>
      <c r="E15" s="72"/>
      <c r="F15" s="100">
        <v>13.06</v>
      </c>
      <c r="G15" s="100">
        <v>13.06</v>
      </c>
      <c r="H15" s="72"/>
      <c r="I15" s="105">
        <f t="shared" si="0"/>
        <v>-0.0168453292496172</v>
      </c>
      <c r="J15" s="105">
        <f t="shared" si="1"/>
        <v>-0.0168453292496172</v>
      </c>
      <c r="K15" s="105"/>
    </row>
    <row r="16" s="82" customFormat="1" ht="21" customHeight="1" spans="1:11">
      <c r="A16" s="103" t="s">
        <v>67</v>
      </c>
      <c r="B16" s="104" t="s">
        <v>68</v>
      </c>
      <c r="C16" s="107">
        <v>2.91</v>
      </c>
      <c r="D16" s="107">
        <v>2.91</v>
      </c>
      <c r="E16" s="72"/>
      <c r="F16" s="100">
        <v>2.69</v>
      </c>
      <c r="G16" s="100">
        <v>2.69</v>
      </c>
      <c r="H16" s="72"/>
      <c r="I16" s="105">
        <f t="shared" si="0"/>
        <v>0.0817843866171004</v>
      </c>
      <c r="J16" s="105">
        <f t="shared" si="1"/>
        <v>0.0817843866171004</v>
      </c>
      <c r="K16" s="105"/>
    </row>
    <row r="17" s="82" customFormat="1" ht="21" customHeight="1" spans="1:11">
      <c r="A17" s="108" t="s">
        <v>103</v>
      </c>
      <c r="B17" s="109" t="s">
        <v>104</v>
      </c>
      <c r="C17" s="99">
        <v>1200</v>
      </c>
      <c r="D17" s="99"/>
      <c r="E17" s="99">
        <v>1200</v>
      </c>
      <c r="F17" s="99"/>
      <c r="G17" s="99"/>
      <c r="H17" s="99"/>
      <c r="I17" s="105"/>
      <c r="J17" s="105"/>
      <c r="K17" s="105"/>
    </row>
    <row r="18" s="82" customFormat="1" ht="21" customHeight="1" spans="1:11">
      <c r="A18" s="71" t="s">
        <v>105</v>
      </c>
      <c r="B18" s="109" t="s">
        <v>106</v>
      </c>
      <c r="C18" s="99">
        <v>1200</v>
      </c>
      <c r="D18" s="99"/>
      <c r="E18" s="99">
        <v>1200</v>
      </c>
      <c r="F18" s="99"/>
      <c r="G18" s="99"/>
      <c r="H18" s="99"/>
      <c r="I18" s="105"/>
      <c r="J18" s="105"/>
      <c r="K18" s="105"/>
    </row>
    <row r="19" s="82" customFormat="1" ht="21" customHeight="1" spans="1:11">
      <c r="A19" s="71" t="s">
        <v>107</v>
      </c>
      <c r="B19" s="109" t="s">
        <v>108</v>
      </c>
      <c r="C19" s="99">
        <v>388</v>
      </c>
      <c r="D19" s="99"/>
      <c r="E19" s="99">
        <v>388</v>
      </c>
      <c r="F19" s="99"/>
      <c r="G19" s="99"/>
      <c r="H19" s="99"/>
      <c r="I19" s="105"/>
      <c r="J19" s="105"/>
      <c r="K19" s="105"/>
    </row>
    <row r="20" s="82" customFormat="1" ht="21" customHeight="1" spans="1:11">
      <c r="A20" s="71" t="s">
        <v>109</v>
      </c>
      <c r="B20" s="109" t="s">
        <v>110</v>
      </c>
      <c r="C20" s="99">
        <v>388</v>
      </c>
      <c r="D20" s="99"/>
      <c r="E20" s="99">
        <v>388</v>
      </c>
      <c r="F20" s="99"/>
      <c r="G20" s="99"/>
      <c r="H20" s="99"/>
      <c r="I20" s="105"/>
      <c r="J20" s="105"/>
      <c r="K20" s="105"/>
    </row>
    <row r="21" s="82" customFormat="1" ht="21" customHeight="1" spans="1:11">
      <c r="A21" s="71" t="s">
        <v>111</v>
      </c>
      <c r="B21" s="109" t="s">
        <v>112</v>
      </c>
      <c r="C21" s="99">
        <v>388</v>
      </c>
      <c r="D21" s="99"/>
      <c r="E21" s="99">
        <v>388</v>
      </c>
      <c r="F21" s="99"/>
      <c r="G21" s="99"/>
      <c r="H21" s="99"/>
      <c r="I21" s="105"/>
      <c r="J21" s="105"/>
      <c r="K21" s="105"/>
    </row>
    <row r="22" s="82" customFormat="1" ht="21" customHeight="1" spans="1:11">
      <c r="A22" s="103" t="s">
        <v>69</v>
      </c>
      <c r="B22" s="104" t="s">
        <v>70</v>
      </c>
      <c r="C22" s="99">
        <v>1242.29</v>
      </c>
      <c r="D22" s="99">
        <v>698.82</v>
      </c>
      <c r="E22" s="99">
        <v>543.47</v>
      </c>
      <c r="F22" s="110">
        <v>2210.49</v>
      </c>
      <c r="G22" s="110">
        <v>733.69</v>
      </c>
      <c r="H22" s="79">
        <v>1476.8</v>
      </c>
      <c r="I22" s="105">
        <f t="shared" si="0"/>
        <v>-0.438002433849508</v>
      </c>
      <c r="J22" s="105">
        <f t="shared" si="1"/>
        <v>-0.0475268846515558</v>
      </c>
      <c r="K22" s="105">
        <f t="shared" ref="K22:K27" si="2">SUM((E22-H22)/H22)</f>
        <v>-0.631994853737812</v>
      </c>
    </row>
    <row r="23" s="82" customFormat="1" ht="21" customHeight="1" spans="1:11">
      <c r="A23" s="103" t="s">
        <v>71</v>
      </c>
      <c r="B23" s="104" t="s">
        <v>72</v>
      </c>
      <c r="C23" s="99">
        <v>1187.29</v>
      </c>
      <c r="D23" s="99">
        <v>698.82</v>
      </c>
      <c r="E23" s="99">
        <v>488.47</v>
      </c>
      <c r="F23" s="110">
        <v>2210.49</v>
      </c>
      <c r="G23" s="110">
        <v>733.69</v>
      </c>
      <c r="H23" s="79">
        <v>1476.8</v>
      </c>
      <c r="I23" s="105">
        <f t="shared" si="0"/>
        <v>-0.46288379499568</v>
      </c>
      <c r="J23" s="105">
        <f t="shared" si="1"/>
        <v>-0.0475268846515558</v>
      </c>
      <c r="K23" s="105">
        <f t="shared" si="2"/>
        <v>-0.669237540628386</v>
      </c>
    </row>
    <row r="24" s="82" customFormat="1" ht="21" customHeight="1" spans="1:11">
      <c r="A24" s="103" t="s">
        <v>73</v>
      </c>
      <c r="B24" s="104" t="s">
        <v>74</v>
      </c>
      <c r="C24" s="99">
        <v>322.24</v>
      </c>
      <c r="D24" s="99">
        <v>318.49</v>
      </c>
      <c r="E24" s="99">
        <v>3.75</v>
      </c>
      <c r="F24" s="100">
        <v>111.51</v>
      </c>
      <c r="G24" s="100">
        <v>111.51</v>
      </c>
      <c r="H24" s="79"/>
      <c r="I24" s="105">
        <f t="shared" si="0"/>
        <v>1.88978566944669</v>
      </c>
      <c r="J24" s="105">
        <f t="shared" si="1"/>
        <v>1.85615639852928</v>
      </c>
      <c r="K24" s="105"/>
    </row>
    <row r="25" s="82" customFormat="1" ht="21" customHeight="1" spans="1:11">
      <c r="A25" s="103" t="s">
        <v>75</v>
      </c>
      <c r="B25" s="104" t="s">
        <v>76</v>
      </c>
      <c r="C25" s="111"/>
      <c r="D25" s="111"/>
      <c r="E25" s="111"/>
      <c r="F25" s="100">
        <v>190.66</v>
      </c>
      <c r="G25" s="80"/>
      <c r="H25" s="100">
        <v>190.66</v>
      </c>
      <c r="I25" s="105">
        <f t="shared" si="0"/>
        <v>-1</v>
      </c>
      <c r="J25" s="105"/>
      <c r="K25" s="105">
        <f t="shared" si="2"/>
        <v>-1</v>
      </c>
    </row>
    <row r="26" s="81" customFormat="1" ht="21" customHeight="1" spans="1:11">
      <c r="A26" s="103" t="s">
        <v>77</v>
      </c>
      <c r="B26" s="104" t="s">
        <v>78</v>
      </c>
      <c r="C26" s="74"/>
      <c r="D26" s="74"/>
      <c r="E26" s="74"/>
      <c r="F26" s="100">
        <v>406</v>
      </c>
      <c r="G26" s="74"/>
      <c r="H26" s="100">
        <v>406</v>
      </c>
      <c r="I26" s="105">
        <f t="shared" si="0"/>
        <v>-1</v>
      </c>
      <c r="J26" s="105"/>
      <c r="K26" s="105">
        <f t="shared" si="2"/>
        <v>-1</v>
      </c>
    </row>
    <row r="27" s="81" customFormat="1" ht="21" customHeight="1" spans="1:11">
      <c r="A27" s="103" t="s">
        <v>79</v>
      </c>
      <c r="B27" s="104" t="s">
        <v>80</v>
      </c>
      <c r="C27" s="99">
        <v>865.05</v>
      </c>
      <c r="D27" s="99">
        <v>380.33</v>
      </c>
      <c r="E27" s="99">
        <v>484.72</v>
      </c>
      <c r="F27" s="100">
        <v>1502.32</v>
      </c>
      <c r="G27" s="74">
        <v>622.18</v>
      </c>
      <c r="H27" s="74">
        <v>880.14</v>
      </c>
      <c r="I27" s="105">
        <f t="shared" si="0"/>
        <v>-0.42419058522818</v>
      </c>
      <c r="J27" s="105">
        <f t="shared" si="1"/>
        <v>-0.388713877013083</v>
      </c>
      <c r="K27" s="105">
        <f t="shared" si="2"/>
        <v>-0.449269434408162</v>
      </c>
    </row>
    <row r="28" s="81" customFormat="1" ht="21" customHeight="1" spans="1:11">
      <c r="A28" s="71" t="s">
        <v>113</v>
      </c>
      <c r="B28" s="109" t="s">
        <v>114</v>
      </c>
      <c r="C28" s="99">
        <v>55</v>
      </c>
      <c r="D28" s="99"/>
      <c r="E28" s="99">
        <v>55</v>
      </c>
      <c r="F28" s="72"/>
      <c r="G28" s="72"/>
      <c r="H28" s="99"/>
      <c r="I28" s="105"/>
      <c r="J28" s="105"/>
      <c r="K28" s="105"/>
    </row>
    <row r="29" s="81" customFormat="1" ht="26" customHeight="1" spans="1:11">
      <c r="A29" s="71" t="s">
        <v>115</v>
      </c>
      <c r="B29" s="109" t="s">
        <v>116</v>
      </c>
      <c r="C29" s="99">
        <v>55</v>
      </c>
      <c r="D29" s="99"/>
      <c r="E29" s="99">
        <v>55</v>
      </c>
      <c r="F29" s="72"/>
      <c r="G29" s="72"/>
      <c r="H29" s="99"/>
      <c r="I29" s="105"/>
      <c r="J29" s="105"/>
      <c r="K29" s="105"/>
    </row>
    <row r="30" s="81" customFormat="1" ht="21" customHeight="1" spans="1:11">
      <c r="A30" s="103" t="s">
        <v>81</v>
      </c>
      <c r="B30" s="104" t="s">
        <v>82</v>
      </c>
      <c r="C30" s="99">
        <v>35.35</v>
      </c>
      <c r="D30" s="99">
        <v>35.35</v>
      </c>
      <c r="E30" s="99"/>
      <c r="F30" s="100">
        <v>34.86</v>
      </c>
      <c r="G30" s="100">
        <v>34.86</v>
      </c>
      <c r="H30" s="100"/>
      <c r="I30" s="105">
        <f t="shared" si="0"/>
        <v>0.0140562248995985</v>
      </c>
      <c r="J30" s="105">
        <f t="shared" si="1"/>
        <v>0.0140562248995985</v>
      </c>
      <c r="K30" s="105"/>
    </row>
    <row r="31" s="81" customFormat="1" ht="21" customHeight="1" spans="1:11">
      <c r="A31" s="103" t="s">
        <v>83</v>
      </c>
      <c r="B31" s="104" t="s">
        <v>84</v>
      </c>
      <c r="C31" s="99">
        <v>35.35</v>
      </c>
      <c r="D31" s="99">
        <v>35.35</v>
      </c>
      <c r="E31" s="99"/>
      <c r="F31" s="100">
        <v>34.86</v>
      </c>
      <c r="G31" s="100">
        <v>34.86</v>
      </c>
      <c r="H31" s="100"/>
      <c r="I31" s="105">
        <f t="shared" si="0"/>
        <v>0.0140562248995985</v>
      </c>
      <c r="J31" s="105">
        <f t="shared" si="1"/>
        <v>0.0140562248995985</v>
      </c>
      <c r="K31" s="105"/>
    </row>
    <row r="32" s="81" customFormat="1" ht="21" customHeight="1" spans="1:11">
      <c r="A32" s="103" t="s">
        <v>85</v>
      </c>
      <c r="B32" s="104" t="s">
        <v>86</v>
      </c>
      <c r="C32" s="99">
        <v>35.35</v>
      </c>
      <c r="D32" s="99">
        <v>35.35</v>
      </c>
      <c r="E32" s="99"/>
      <c r="F32" s="100">
        <v>34.86</v>
      </c>
      <c r="G32" s="100">
        <v>34.86</v>
      </c>
      <c r="H32" s="100"/>
      <c r="I32" s="105">
        <f t="shared" si="0"/>
        <v>0.0140562248995985</v>
      </c>
      <c r="J32" s="105">
        <f t="shared" si="1"/>
        <v>0.0140562248995985</v>
      </c>
      <c r="K32" s="105"/>
    </row>
  </sheetData>
  <mergeCells count="6">
    <mergeCell ref="A2:K2"/>
    <mergeCell ref="J3:K3"/>
    <mergeCell ref="A4:B4"/>
    <mergeCell ref="C4:E4"/>
    <mergeCell ref="F4:H4"/>
    <mergeCell ref="I4:K4"/>
  </mergeCells>
  <printOptions horizontalCentered="1"/>
  <pageMargins left="0.393055555555556" right="0.275" top="0.393055555555556" bottom="0.196527777777778" header="0.275" footer="0.118055555555556"/>
  <pageSetup paperSize="9" scale="80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" workbookViewId="0">
      <selection activeCell="A3" sqref="$A3:$XFD57"/>
    </sheetView>
  </sheetViews>
  <sheetFormatPr defaultColWidth="9" defaultRowHeight="14.25" outlineLevelCol="4"/>
  <cols>
    <col min="1" max="1" width="38.375" customWidth="1"/>
    <col min="2" max="2" width="21.85" customWidth="1"/>
    <col min="3" max="3" width="23.375" customWidth="1"/>
  </cols>
  <sheetData>
    <row r="1" ht="12.5" customHeight="1" spans="1:3">
      <c r="A1" s="93" t="s">
        <v>117</v>
      </c>
      <c r="B1" s="94"/>
      <c r="C1" s="94"/>
    </row>
    <row r="2" ht="23" customHeight="1" spans="1:5">
      <c r="A2" s="95" t="s">
        <v>118</v>
      </c>
      <c r="B2" s="95"/>
      <c r="C2" s="95"/>
      <c r="D2" s="96"/>
      <c r="E2" s="96"/>
    </row>
    <row r="3" s="81" customFormat="1" ht="14" customHeight="1" spans="3:3">
      <c r="C3" s="97" t="s">
        <v>2</v>
      </c>
    </row>
    <row r="4" s="81" customFormat="1" ht="14" customHeight="1" spans="1:3">
      <c r="A4" s="98" t="s">
        <v>119</v>
      </c>
      <c r="B4" s="98" t="s">
        <v>6</v>
      </c>
      <c r="C4" s="98" t="s">
        <v>120</v>
      </c>
    </row>
    <row r="5" s="81" customFormat="1" ht="14" customHeight="1" spans="1:3">
      <c r="A5" s="99" t="s">
        <v>121</v>
      </c>
      <c r="B5" s="100">
        <v>964.38</v>
      </c>
      <c r="C5" s="99"/>
    </row>
    <row r="6" s="81" customFormat="1" ht="14" customHeight="1" spans="1:3">
      <c r="A6" s="99" t="s">
        <v>122</v>
      </c>
      <c r="B6" s="100">
        <v>174.52</v>
      </c>
      <c r="C6" s="99"/>
    </row>
    <row r="7" s="81" customFormat="1" ht="14" customHeight="1" spans="1:3">
      <c r="A7" s="99" t="s">
        <v>123</v>
      </c>
      <c r="B7" s="100">
        <v>50.21</v>
      </c>
      <c r="C7" s="99"/>
    </row>
    <row r="8" s="81" customFormat="1" ht="14" customHeight="1" spans="1:3">
      <c r="A8" s="99" t="s">
        <v>124</v>
      </c>
      <c r="B8" s="100">
        <v>4.71</v>
      </c>
      <c r="C8" s="99"/>
    </row>
    <row r="9" s="81" customFormat="1" ht="14" customHeight="1" spans="1:3">
      <c r="A9" s="99" t="s">
        <v>125</v>
      </c>
      <c r="B9" s="100">
        <v>82.12</v>
      </c>
      <c r="C9" s="99"/>
    </row>
    <row r="10" s="81" customFormat="1" ht="14" customHeight="1" spans="1:3">
      <c r="A10" s="99" t="s">
        <v>126</v>
      </c>
      <c r="B10" s="100">
        <v>46.48</v>
      </c>
      <c r="C10" s="99"/>
    </row>
    <row r="11" s="81" customFormat="1" ht="14" customHeight="1" spans="1:3">
      <c r="A11" s="99" t="s">
        <v>127</v>
      </c>
      <c r="B11" s="100">
        <v>8.01</v>
      </c>
      <c r="C11" s="99"/>
    </row>
    <row r="12" s="81" customFormat="1" ht="14" customHeight="1" spans="1:3">
      <c r="A12" s="99" t="s">
        <v>128</v>
      </c>
      <c r="B12" s="100">
        <v>18.89</v>
      </c>
      <c r="C12" s="99"/>
    </row>
    <row r="13" s="81" customFormat="1" ht="14" customHeight="1" spans="1:3">
      <c r="A13" s="99" t="s">
        <v>129</v>
      </c>
      <c r="B13" s="100">
        <v>2.69</v>
      </c>
      <c r="C13" s="99"/>
    </row>
    <row r="14" s="81" customFormat="1" ht="14" customHeight="1" spans="1:3">
      <c r="A14" s="99" t="s">
        <v>130</v>
      </c>
      <c r="B14" s="100">
        <v>0.16</v>
      </c>
      <c r="C14" s="99"/>
    </row>
    <row r="15" s="81" customFormat="1" ht="14" customHeight="1" spans="1:3">
      <c r="A15" s="99" t="s">
        <v>131</v>
      </c>
      <c r="B15" s="100">
        <v>34.86</v>
      </c>
      <c r="C15" s="99"/>
    </row>
    <row r="16" s="81" customFormat="1" ht="14" customHeight="1" spans="1:3">
      <c r="A16" s="99" t="s">
        <v>132</v>
      </c>
      <c r="B16" s="100">
        <v>541.73</v>
      </c>
      <c r="C16" s="99"/>
    </row>
    <row r="17" s="81" customFormat="1" ht="14" customHeight="1" spans="1:3">
      <c r="A17" s="99" t="s">
        <v>133</v>
      </c>
      <c r="B17" s="100">
        <v>104.88</v>
      </c>
      <c r="C17" s="99"/>
    </row>
    <row r="18" s="81" customFormat="1" ht="14" customHeight="1" spans="1:3">
      <c r="A18" s="99" t="s">
        <v>134</v>
      </c>
      <c r="B18" s="100">
        <v>2.5</v>
      </c>
      <c r="C18" s="99"/>
    </row>
    <row r="19" s="81" customFormat="1" ht="14" customHeight="1" spans="1:3">
      <c r="A19" s="99" t="s">
        <v>135</v>
      </c>
      <c r="B19" s="100">
        <v>1.4</v>
      </c>
      <c r="C19" s="99"/>
    </row>
    <row r="20" s="81" customFormat="1" ht="14" customHeight="1" spans="1:3">
      <c r="A20" s="99" t="s">
        <v>136</v>
      </c>
      <c r="B20" s="100"/>
      <c r="C20" s="100"/>
    </row>
    <row r="21" s="81" customFormat="1" ht="14" customHeight="1" spans="1:3">
      <c r="A21" s="99" t="s">
        <v>137</v>
      </c>
      <c r="B21" s="100"/>
      <c r="C21" s="100"/>
    </row>
    <row r="22" s="81" customFormat="1" ht="14" customHeight="1" spans="1:3">
      <c r="A22" s="99" t="s">
        <v>138</v>
      </c>
      <c r="B22" s="100"/>
      <c r="C22" s="100"/>
    </row>
    <row r="23" s="81" customFormat="1" ht="14" customHeight="1" spans="1:3">
      <c r="A23" s="99" t="s">
        <v>139</v>
      </c>
      <c r="B23" s="100"/>
      <c r="C23" s="100"/>
    </row>
    <row r="24" s="81" customFormat="1" ht="14" customHeight="1" spans="1:3">
      <c r="A24" s="99" t="s">
        <v>140</v>
      </c>
      <c r="B24" s="100"/>
      <c r="C24" s="100"/>
    </row>
    <row r="25" s="81" customFormat="1" ht="14" customHeight="1" spans="1:3">
      <c r="A25" s="99" t="s">
        <v>141</v>
      </c>
      <c r="B25" s="100"/>
      <c r="C25" s="100"/>
    </row>
    <row r="26" s="81" customFormat="1" ht="14" customHeight="1" spans="1:3">
      <c r="A26" s="99" t="s">
        <v>142</v>
      </c>
      <c r="B26" s="100"/>
      <c r="C26" s="100"/>
    </row>
    <row r="27" s="81" customFormat="1" ht="14" customHeight="1" spans="1:3">
      <c r="A27" s="99" t="s">
        <v>143</v>
      </c>
      <c r="B27" s="100">
        <v>1</v>
      </c>
      <c r="C27" s="100"/>
    </row>
    <row r="28" s="81" customFormat="1" ht="14" customHeight="1" spans="1:3">
      <c r="A28" s="99" t="s">
        <v>144</v>
      </c>
      <c r="B28" s="100"/>
      <c r="C28" s="100"/>
    </row>
    <row r="29" s="81" customFormat="1" ht="14" customHeight="1" spans="1:3">
      <c r="A29" s="99" t="s">
        <v>145</v>
      </c>
      <c r="B29" s="100">
        <v>3</v>
      </c>
      <c r="C29" s="100"/>
    </row>
    <row r="30" s="81" customFormat="1" ht="14" customHeight="1" spans="1:3">
      <c r="A30" s="99" t="s">
        <v>146</v>
      </c>
      <c r="B30" s="100"/>
      <c r="C30" s="100"/>
    </row>
    <row r="31" s="81" customFormat="1" ht="14" customHeight="1" spans="1:3">
      <c r="A31" s="99" t="s">
        <v>147</v>
      </c>
      <c r="B31" s="100"/>
      <c r="C31" s="100"/>
    </row>
    <row r="32" s="81" customFormat="1" ht="14" customHeight="1" spans="1:3">
      <c r="A32" s="99" t="s">
        <v>148</v>
      </c>
      <c r="B32" s="100"/>
      <c r="C32" s="100"/>
    </row>
    <row r="33" s="81" customFormat="1" ht="14" customHeight="1" spans="1:3">
      <c r="A33" s="99" t="s">
        <v>149</v>
      </c>
      <c r="B33" s="100"/>
      <c r="C33" s="100"/>
    </row>
    <row r="34" s="81" customFormat="1" ht="14" customHeight="1" spans="1:3">
      <c r="A34" s="99" t="s">
        <v>150</v>
      </c>
      <c r="B34" s="100"/>
      <c r="C34" s="100"/>
    </row>
    <row r="35" s="81" customFormat="1" ht="14" customHeight="1" spans="1:3">
      <c r="A35" s="99" t="s">
        <v>151</v>
      </c>
      <c r="B35" s="100"/>
      <c r="C35" s="100"/>
    </row>
    <row r="36" s="81" customFormat="1" ht="14" customHeight="1" spans="1:3">
      <c r="A36" s="99" t="s">
        <v>152</v>
      </c>
      <c r="B36" s="100"/>
      <c r="C36" s="100"/>
    </row>
    <row r="37" s="81" customFormat="1" ht="14" customHeight="1" spans="1:3">
      <c r="A37" s="99" t="s">
        <v>153</v>
      </c>
      <c r="B37" s="100">
        <v>0.5</v>
      </c>
      <c r="C37" s="100"/>
    </row>
    <row r="38" s="81" customFormat="1" ht="14" customHeight="1" spans="1:3">
      <c r="A38" s="99" t="s">
        <v>154</v>
      </c>
      <c r="B38" s="100">
        <v>0.96</v>
      </c>
      <c r="C38" s="100"/>
    </row>
    <row r="39" s="81" customFormat="1" ht="14" customHeight="1" spans="1:3">
      <c r="A39" s="99" t="s">
        <v>155</v>
      </c>
      <c r="B39" s="100"/>
      <c r="C39" s="99"/>
    </row>
    <row r="40" s="81" customFormat="1" ht="14" customHeight="1" spans="1:3">
      <c r="A40" s="99" t="s">
        <v>156</v>
      </c>
      <c r="B40" s="100">
        <v>5.96</v>
      </c>
      <c r="C40" s="99"/>
    </row>
    <row r="41" s="81" customFormat="1" ht="14" customHeight="1" spans="1:3">
      <c r="A41" s="99" t="s">
        <v>157</v>
      </c>
      <c r="B41" s="100">
        <v>1.2</v>
      </c>
      <c r="C41" s="99"/>
    </row>
    <row r="42" s="81" customFormat="1" ht="14" customHeight="1" spans="1:3">
      <c r="A42" s="99" t="s">
        <v>158</v>
      </c>
      <c r="B42" s="100">
        <v>9.72</v>
      </c>
      <c r="C42" s="99"/>
    </row>
    <row r="43" s="81" customFormat="1" ht="14" customHeight="1" spans="1:3">
      <c r="A43" s="99" t="s">
        <v>159</v>
      </c>
      <c r="B43" s="100"/>
      <c r="C43" s="99"/>
    </row>
    <row r="44" s="81" customFormat="1" ht="14" customHeight="1" spans="1:3">
      <c r="A44" s="101" t="s">
        <v>160</v>
      </c>
      <c r="B44" s="100">
        <v>78.64</v>
      </c>
      <c r="C44" s="99"/>
    </row>
    <row r="45" s="81" customFormat="1" ht="14" customHeight="1" spans="1:3">
      <c r="A45" s="99" t="s">
        <v>161</v>
      </c>
      <c r="B45" s="100">
        <v>33.28</v>
      </c>
      <c r="C45" s="99"/>
    </row>
    <row r="46" s="81" customFormat="1" ht="14" customHeight="1" spans="1:3">
      <c r="A46" s="99" t="s">
        <v>162</v>
      </c>
      <c r="B46" s="100"/>
      <c r="C46" s="99"/>
    </row>
    <row r="47" s="81" customFormat="1" ht="14" customHeight="1" spans="1:3">
      <c r="A47" s="99" t="s">
        <v>163</v>
      </c>
      <c r="B47" s="100">
        <v>6.75</v>
      </c>
      <c r="C47" s="99"/>
    </row>
    <row r="48" s="81" customFormat="1" ht="14" customHeight="1" spans="1:3">
      <c r="A48" s="99" t="s">
        <v>164</v>
      </c>
      <c r="B48" s="100"/>
      <c r="C48" s="99"/>
    </row>
    <row r="49" s="81" customFormat="1" ht="14" customHeight="1" spans="1:3">
      <c r="A49" s="99" t="s">
        <v>165</v>
      </c>
      <c r="B49" s="100"/>
      <c r="C49" s="99"/>
    </row>
    <row r="50" s="81" customFormat="1" ht="14" customHeight="1" spans="1:3">
      <c r="A50" s="99" t="s">
        <v>166</v>
      </c>
      <c r="B50" s="100">
        <v>1.2</v>
      </c>
      <c r="C50" s="99"/>
    </row>
    <row r="51" s="81" customFormat="1" ht="14" customHeight="1" spans="1:3">
      <c r="A51" s="99" t="s">
        <v>167</v>
      </c>
      <c r="B51" s="100"/>
      <c r="C51" s="99"/>
    </row>
    <row r="52" s="81" customFormat="1" ht="14" customHeight="1" spans="1:3">
      <c r="A52" s="99" t="s">
        <v>168</v>
      </c>
      <c r="B52" s="100"/>
      <c r="C52" s="99"/>
    </row>
    <row r="53" s="81" customFormat="1" ht="14" customHeight="1" spans="1:3">
      <c r="A53" s="99" t="s">
        <v>169</v>
      </c>
      <c r="B53" s="100"/>
      <c r="C53" s="99"/>
    </row>
    <row r="54" s="81" customFormat="1" ht="14" customHeight="1" spans="1:3">
      <c r="A54" s="99" t="s">
        <v>170</v>
      </c>
      <c r="B54" s="100">
        <v>0</v>
      </c>
      <c r="C54" s="99"/>
    </row>
    <row r="55" s="81" customFormat="1" ht="14" customHeight="1" spans="1:3">
      <c r="A55" s="99" t="s">
        <v>171</v>
      </c>
      <c r="B55" s="99"/>
      <c r="C55" s="99"/>
    </row>
    <row r="56" s="81" customFormat="1" ht="14" customHeight="1" spans="1:3">
      <c r="A56" s="99" t="s">
        <v>172</v>
      </c>
      <c r="B56" s="99">
        <v>25.33</v>
      </c>
      <c r="C56" s="99"/>
    </row>
    <row r="57" s="81" customFormat="1" ht="14" customHeight="1" spans="1:3">
      <c r="A57" s="98" t="s">
        <v>173</v>
      </c>
      <c r="B57" s="99">
        <f>SUM(B45+B17+B5)</f>
        <v>1102.54</v>
      </c>
      <c r="C57" s="99"/>
    </row>
  </sheetData>
  <mergeCells count="1">
    <mergeCell ref="A2:C2"/>
  </mergeCells>
  <printOptions horizontalCentered="1"/>
  <pageMargins left="0.590277777777778" right="0.590277777777778" top="0.786805555555556" bottom="0.196527777777778" header="0.511805555555556" footer="0.156944444444444"/>
  <pageSetup paperSize="9" scale="9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15" sqref="C1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174</v>
      </c>
    </row>
    <row r="2" ht="19.5" customHeight="1" spans="1:2">
      <c r="A2" s="82"/>
      <c r="B2" s="81"/>
    </row>
    <row r="3" ht="30" customHeight="1" spans="1:2">
      <c r="A3" s="83" t="s">
        <v>175</v>
      </c>
      <c r="B3" s="83"/>
    </row>
    <row r="4" ht="16.5" customHeight="1" spans="1:2">
      <c r="A4" s="84"/>
      <c r="B4" s="85" t="s">
        <v>2</v>
      </c>
    </row>
    <row r="5" s="81" customFormat="1" ht="38.25" customHeight="1" spans="1:2">
      <c r="A5" s="86" t="s">
        <v>5</v>
      </c>
      <c r="B5" s="86" t="s">
        <v>100</v>
      </c>
    </row>
    <row r="6" s="81" customFormat="1" ht="38.25" customHeight="1" spans="1:2">
      <c r="A6" s="87" t="s">
        <v>176</v>
      </c>
      <c r="B6" s="74">
        <v>1.2</v>
      </c>
    </row>
    <row r="7" s="81" customFormat="1" ht="38.25" customHeight="1" spans="1:2">
      <c r="A7" s="74" t="s">
        <v>177</v>
      </c>
      <c r="B7" s="74"/>
    </row>
    <row r="8" s="81" customFormat="1" ht="38.25" customHeight="1" spans="1:2">
      <c r="A8" s="74" t="s">
        <v>178</v>
      </c>
      <c r="B8" s="74"/>
    </row>
    <row r="9" s="81" customFormat="1" ht="38.25" customHeight="1" spans="1:2">
      <c r="A9" s="88" t="s">
        <v>179</v>
      </c>
      <c r="B9" s="88">
        <v>1.2</v>
      </c>
    </row>
    <row r="10" s="81" customFormat="1" ht="38.25" customHeight="1" spans="1:2">
      <c r="A10" s="89" t="s">
        <v>180</v>
      </c>
      <c r="B10" s="88">
        <v>1.2</v>
      </c>
    </row>
    <row r="11" s="81" customFormat="1" ht="38.25" customHeight="1" spans="1:2">
      <c r="A11" s="90" t="s">
        <v>181</v>
      </c>
      <c r="B11" s="91"/>
    </row>
    <row r="12" ht="91.5" customHeight="1" spans="1:2">
      <c r="A12" s="92" t="s">
        <v>182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8" sqref="E8"/>
    </sheetView>
  </sheetViews>
  <sheetFormatPr defaultColWidth="6.875" defaultRowHeight="11.25"/>
  <cols>
    <col min="1" max="1" width="18.125" style="49" customWidth="1"/>
    <col min="2" max="2" width="15.375" style="49" customWidth="1"/>
    <col min="3" max="11" width="9.875" style="49" customWidth="1"/>
    <col min="12" max="16384" width="6.875" style="49"/>
  </cols>
  <sheetData>
    <row r="1" ht="16.5" customHeight="1" spans="1:11">
      <c r="A1" s="50" t="s">
        <v>183</v>
      </c>
      <c r="B1" s="51"/>
      <c r="C1" s="51"/>
      <c r="D1" s="51"/>
      <c r="E1" s="51"/>
      <c r="F1" s="51"/>
      <c r="G1" s="51"/>
      <c r="H1" s="51"/>
      <c r="I1" s="51"/>
      <c r="J1" s="77"/>
      <c r="K1" s="77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7"/>
      <c r="K2" s="77"/>
    </row>
    <row r="3" ht="29.25" customHeight="1" spans="1:11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99</v>
      </c>
      <c r="D5" s="70"/>
      <c r="E5" s="70"/>
      <c r="F5" s="70" t="s">
        <v>100</v>
      </c>
      <c r="G5" s="70"/>
      <c r="H5" s="70"/>
      <c r="I5" s="70" t="s">
        <v>185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102</v>
      </c>
      <c r="D6" s="70" t="s">
        <v>90</v>
      </c>
      <c r="E6" s="70" t="s">
        <v>91</v>
      </c>
      <c r="F6" s="70" t="s">
        <v>102</v>
      </c>
      <c r="G6" s="70" t="s">
        <v>90</v>
      </c>
      <c r="H6" s="70" t="s">
        <v>91</v>
      </c>
      <c r="I6" s="70" t="s">
        <v>102</v>
      </c>
      <c r="J6" s="70" t="s">
        <v>90</v>
      </c>
      <c r="K6" s="70" t="s">
        <v>91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18" workbookViewId="0">
      <selection activeCell="A18" sqref="A18"/>
    </sheetView>
  </sheetViews>
  <sheetFormatPr defaultColWidth="9" defaultRowHeight="14.25" outlineLevelCol="7"/>
  <cols>
    <col min="1" max="1" width="29.1583333333333" customWidth="1"/>
    <col min="2" max="2" width="10.75" customWidth="1"/>
    <col min="3" max="3" width="11" customWidth="1"/>
    <col min="4" max="4" width="10.375" customWidth="1"/>
    <col min="5" max="5" width="11.75" customWidth="1"/>
    <col min="6" max="6" width="10.375" customWidth="1"/>
    <col min="7" max="7" width="19" customWidth="1"/>
    <col min="8" max="8" width="27.625" customWidth="1"/>
  </cols>
  <sheetData>
    <row r="1" ht="18.75" spans="1:6">
      <c r="A1" s="50" t="s">
        <v>186</v>
      </c>
      <c r="B1" s="51"/>
      <c r="C1" s="51"/>
      <c r="D1" s="51"/>
      <c r="E1" s="51"/>
      <c r="F1" s="51"/>
    </row>
    <row r="2" ht="22.5" spans="1:8">
      <c r="A2" s="52" t="s">
        <v>187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188</v>
      </c>
      <c r="B4" s="10" t="s">
        <v>189</v>
      </c>
      <c r="C4" s="57" t="s">
        <v>190</v>
      </c>
      <c r="D4" s="57"/>
      <c r="E4" s="10" t="s">
        <v>191</v>
      </c>
      <c r="F4" s="10" t="s">
        <v>192</v>
      </c>
      <c r="G4" s="10" t="s">
        <v>193</v>
      </c>
      <c r="H4" s="10" t="s">
        <v>194</v>
      </c>
    </row>
    <row r="5" ht="21" customHeight="1" spans="1:8">
      <c r="A5" s="56"/>
      <c r="B5" s="10"/>
      <c r="C5" s="10" t="s">
        <v>195</v>
      </c>
      <c r="D5" s="10" t="s">
        <v>196</v>
      </c>
      <c r="E5" s="10"/>
      <c r="F5" s="10"/>
      <c r="G5" s="10"/>
      <c r="H5" s="10"/>
    </row>
    <row r="6" s="49" customFormat="1" ht="27.75" customHeight="1" spans="1:8">
      <c r="A6" s="58" t="s">
        <v>87</v>
      </c>
      <c r="B6" s="59">
        <f>SUM(B7:B64)</f>
        <v>1476.8</v>
      </c>
      <c r="C6" s="59">
        <f>SUM(C7:C64)</f>
        <v>1070.8</v>
      </c>
      <c r="D6" s="59">
        <f>SUM(D8:D64)</f>
        <v>406</v>
      </c>
      <c r="E6" s="60"/>
      <c r="F6" s="61"/>
      <c r="G6" s="61" t="s">
        <v>197</v>
      </c>
      <c r="H6" s="61" t="s">
        <v>197</v>
      </c>
    </row>
    <row r="7" s="49" customFormat="1" ht="35" customHeight="1" spans="1:8">
      <c r="A7" s="62" t="s">
        <v>198</v>
      </c>
      <c r="B7" s="59">
        <v>13.99</v>
      </c>
      <c r="C7" s="59">
        <v>13.99</v>
      </c>
      <c r="D7" s="59"/>
      <c r="E7" s="62" t="s">
        <v>199</v>
      </c>
      <c r="F7" s="61" t="s">
        <v>200</v>
      </c>
      <c r="G7" s="62" t="s">
        <v>198</v>
      </c>
      <c r="H7" s="61" t="s">
        <v>201</v>
      </c>
    </row>
    <row r="8" s="49" customFormat="1" ht="35" customHeight="1" spans="1:8">
      <c r="A8" s="62" t="s">
        <v>202</v>
      </c>
      <c r="B8" s="63">
        <v>120.02</v>
      </c>
      <c r="C8" s="63">
        <v>120.02</v>
      </c>
      <c r="D8" s="59"/>
      <c r="E8" s="62" t="s">
        <v>199</v>
      </c>
      <c r="F8" s="61" t="s">
        <v>200</v>
      </c>
      <c r="G8" s="62" t="s">
        <v>202</v>
      </c>
      <c r="H8" s="61" t="s">
        <v>203</v>
      </c>
    </row>
    <row r="9" s="49" customFormat="1" ht="35" customHeight="1" spans="1:8">
      <c r="A9" s="62" t="s">
        <v>204</v>
      </c>
      <c r="B9" s="63">
        <v>70</v>
      </c>
      <c r="C9" s="63">
        <v>70</v>
      </c>
      <c r="D9" s="59"/>
      <c r="E9" s="62" t="s">
        <v>199</v>
      </c>
      <c r="F9" s="61" t="s">
        <v>200</v>
      </c>
      <c r="G9" s="62" t="s">
        <v>204</v>
      </c>
      <c r="H9" s="61" t="s">
        <v>205</v>
      </c>
    </row>
    <row r="10" s="49" customFormat="1" ht="35" customHeight="1" spans="1:8">
      <c r="A10" s="62" t="s">
        <v>206</v>
      </c>
      <c r="B10" s="63">
        <v>35.6</v>
      </c>
      <c r="C10" s="63">
        <v>35.6</v>
      </c>
      <c r="D10" s="59"/>
      <c r="E10" s="62" t="s">
        <v>199</v>
      </c>
      <c r="F10" s="61" t="s">
        <v>200</v>
      </c>
      <c r="G10" s="62" t="s">
        <v>206</v>
      </c>
      <c r="H10" s="61" t="s">
        <v>201</v>
      </c>
    </row>
    <row r="11" s="49" customFormat="1" ht="38" customHeight="1" spans="1:8">
      <c r="A11" s="62" t="s">
        <v>207</v>
      </c>
      <c r="B11" s="63">
        <v>100</v>
      </c>
      <c r="C11" s="63">
        <v>100</v>
      </c>
      <c r="D11" s="59"/>
      <c r="E11" s="62" t="s">
        <v>199</v>
      </c>
      <c r="F11" s="61" t="s">
        <v>200</v>
      </c>
      <c r="G11" s="62" t="s">
        <v>207</v>
      </c>
      <c r="H11" s="61" t="s">
        <v>208</v>
      </c>
    </row>
    <row r="12" s="49" customFormat="1" ht="38" customHeight="1" spans="1:8">
      <c r="A12" s="62" t="s">
        <v>209</v>
      </c>
      <c r="B12" s="63">
        <v>150</v>
      </c>
      <c r="C12" s="63">
        <v>150</v>
      </c>
      <c r="D12" s="59"/>
      <c r="E12" s="62" t="s">
        <v>199</v>
      </c>
      <c r="F12" s="61" t="s">
        <v>200</v>
      </c>
      <c r="G12" s="62" t="s">
        <v>209</v>
      </c>
      <c r="H12" s="61" t="s">
        <v>208</v>
      </c>
    </row>
    <row r="13" s="49" customFormat="1" ht="51" customHeight="1" spans="1:8">
      <c r="A13" s="62" t="s">
        <v>210</v>
      </c>
      <c r="B13" s="63">
        <v>406</v>
      </c>
      <c r="C13" s="63"/>
      <c r="D13" s="63">
        <v>406</v>
      </c>
      <c r="E13" s="62" t="s">
        <v>211</v>
      </c>
      <c r="F13" s="61" t="s">
        <v>212</v>
      </c>
      <c r="G13" s="62" t="s">
        <v>213</v>
      </c>
      <c r="H13" s="61" t="s">
        <v>214</v>
      </c>
    </row>
    <row r="14" s="49" customFormat="1" ht="31" customHeight="1" spans="1:8">
      <c r="A14" s="62" t="s">
        <v>215</v>
      </c>
      <c r="B14" s="63">
        <v>30</v>
      </c>
      <c r="C14" s="63">
        <v>30</v>
      </c>
      <c r="D14" s="59"/>
      <c r="E14" s="62" t="s">
        <v>199</v>
      </c>
      <c r="F14" s="61" t="s">
        <v>200</v>
      </c>
      <c r="G14" s="62" t="s">
        <v>215</v>
      </c>
      <c r="H14" s="61" t="s">
        <v>216</v>
      </c>
    </row>
    <row r="15" s="49" customFormat="1" ht="31" customHeight="1" spans="1:8">
      <c r="A15" s="62" t="s">
        <v>217</v>
      </c>
      <c r="B15" s="63">
        <v>8.39</v>
      </c>
      <c r="C15" s="63">
        <v>8.39</v>
      </c>
      <c r="D15" s="59"/>
      <c r="E15" s="62" t="s">
        <v>199</v>
      </c>
      <c r="F15" s="61" t="s">
        <v>200</v>
      </c>
      <c r="G15" s="62" t="s">
        <v>217</v>
      </c>
      <c r="H15" s="61" t="s">
        <v>218</v>
      </c>
    </row>
    <row r="16" s="49" customFormat="1" ht="31" customHeight="1" spans="1:8">
      <c r="A16" s="62" t="s">
        <v>219</v>
      </c>
      <c r="B16" s="63">
        <v>0.15</v>
      </c>
      <c r="C16" s="63">
        <v>0.15</v>
      </c>
      <c r="D16" s="59"/>
      <c r="E16" s="62" t="s">
        <v>199</v>
      </c>
      <c r="F16" s="61" t="s">
        <v>200</v>
      </c>
      <c r="G16" s="62" t="s">
        <v>219</v>
      </c>
      <c r="H16" s="61" t="s">
        <v>220</v>
      </c>
    </row>
    <row r="17" s="49" customFormat="1" ht="31" customHeight="1" spans="1:8">
      <c r="A17" s="62" t="s">
        <v>221</v>
      </c>
      <c r="B17" s="63">
        <v>4.68</v>
      </c>
      <c r="C17" s="63">
        <v>4.68</v>
      </c>
      <c r="D17" s="64"/>
      <c r="E17" s="62" t="s">
        <v>199</v>
      </c>
      <c r="F17" s="61" t="s">
        <v>200</v>
      </c>
      <c r="G17" s="62" t="s">
        <v>221</v>
      </c>
      <c r="H17" s="65" t="s">
        <v>222</v>
      </c>
    </row>
    <row r="18" s="49" customFormat="1" ht="31" customHeight="1" spans="1:8">
      <c r="A18" s="62" t="s">
        <v>223</v>
      </c>
      <c r="B18" s="63">
        <v>8.44</v>
      </c>
      <c r="C18" s="63">
        <v>8.44</v>
      </c>
      <c r="D18" s="64"/>
      <c r="E18" s="62" t="s">
        <v>199</v>
      </c>
      <c r="F18" s="61" t="s">
        <v>200</v>
      </c>
      <c r="G18" s="62" t="s">
        <v>223</v>
      </c>
      <c r="H18" s="65" t="s">
        <v>224</v>
      </c>
    </row>
    <row r="19" s="49" customFormat="1" ht="31" customHeight="1" spans="1:8">
      <c r="A19" s="62" t="s">
        <v>225</v>
      </c>
      <c r="B19" s="63">
        <v>13.24</v>
      </c>
      <c r="C19" s="63">
        <v>13.24</v>
      </c>
      <c r="D19" s="64"/>
      <c r="E19" s="62" t="s">
        <v>199</v>
      </c>
      <c r="F19" s="61" t="s">
        <v>200</v>
      </c>
      <c r="G19" s="62" t="s">
        <v>225</v>
      </c>
      <c r="H19" s="65" t="s">
        <v>222</v>
      </c>
    </row>
    <row r="20" s="49" customFormat="1" ht="31" customHeight="1" spans="1:8">
      <c r="A20" s="66" t="s">
        <v>226</v>
      </c>
      <c r="B20" s="63">
        <v>32.27</v>
      </c>
      <c r="C20" s="63">
        <v>32.27</v>
      </c>
      <c r="D20" s="64"/>
      <c r="E20" s="62" t="s">
        <v>227</v>
      </c>
      <c r="F20" s="61" t="s">
        <v>228</v>
      </c>
      <c r="G20" s="66" t="s">
        <v>226</v>
      </c>
      <c r="H20" s="65" t="s">
        <v>218</v>
      </c>
    </row>
    <row r="21" s="49" customFormat="1" ht="34" customHeight="1" spans="1:8">
      <c r="A21" s="66" t="s">
        <v>229</v>
      </c>
      <c r="B21" s="63">
        <v>0.15</v>
      </c>
      <c r="C21" s="63">
        <v>0.15</v>
      </c>
      <c r="D21" s="64"/>
      <c r="E21" s="62" t="s">
        <v>199</v>
      </c>
      <c r="F21" s="61" t="s">
        <v>200</v>
      </c>
      <c r="G21" s="66" t="s">
        <v>229</v>
      </c>
      <c r="H21" s="65" t="s">
        <v>222</v>
      </c>
    </row>
    <row r="22" s="49" customFormat="1" ht="34" customHeight="1" spans="1:8">
      <c r="A22" s="62" t="s">
        <v>230</v>
      </c>
      <c r="B22" s="63">
        <v>3.94</v>
      </c>
      <c r="C22" s="63">
        <v>3.94</v>
      </c>
      <c r="D22" s="64"/>
      <c r="E22" s="62" t="s">
        <v>199</v>
      </c>
      <c r="F22" s="61" t="s">
        <v>200</v>
      </c>
      <c r="G22" s="62" t="s">
        <v>230</v>
      </c>
      <c r="H22" s="65" t="s">
        <v>220</v>
      </c>
    </row>
    <row r="23" s="49" customFormat="1" ht="34.5" spans="1:8">
      <c r="A23" s="66" t="s">
        <v>231</v>
      </c>
      <c r="B23" s="63">
        <v>0.47</v>
      </c>
      <c r="C23" s="63">
        <v>0.47</v>
      </c>
      <c r="D23" s="64"/>
      <c r="E23" s="62" t="s">
        <v>199</v>
      </c>
      <c r="F23" s="61" t="s">
        <v>200</v>
      </c>
      <c r="G23" s="66" t="s">
        <v>231</v>
      </c>
      <c r="H23" s="65" t="s">
        <v>232</v>
      </c>
    </row>
    <row r="24" s="49" customFormat="1" ht="33.75" spans="1:8">
      <c r="A24" s="66" t="s">
        <v>233</v>
      </c>
      <c r="B24" s="63">
        <v>13.5</v>
      </c>
      <c r="C24" s="63">
        <v>13.5</v>
      </c>
      <c r="D24" s="64"/>
      <c r="E24" s="62" t="s">
        <v>199</v>
      </c>
      <c r="F24" s="61" t="s">
        <v>200</v>
      </c>
      <c r="G24" s="66" t="s">
        <v>233</v>
      </c>
      <c r="H24" s="65" t="s">
        <v>234</v>
      </c>
    </row>
    <row r="25" s="49" customFormat="1" ht="45" spans="1:8">
      <c r="A25" s="62" t="s">
        <v>235</v>
      </c>
      <c r="B25" s="63">
        <v>17.79</v>
      </c>
      <c r="C25" s="63">
        <v>17.79</v>
      </c>
      <c r="D25" s="64"/>
      <c r="E25" s="62" t="s">
        <v>227</v>
      </c>
      <c r="F25" s="61" t="s">
        <v>228</v>
      </c>
      <c r="G25" s="62" t="s">
        <v>235</v>
      </c>
      <c r="H25" s="61" t="s">
        <v>214</v>
      </c>
    </row>
    <row r="26" s="49" customFormat="1" ht="33.75" spans="1:8">
      <c r="A26" s="66" t="s">
        <v>236</v>
      </c>
      <c r="B26" s="63">
        <v>40.13</v>
      </c>
      <c r="C26" s="63">
        <v>40.13</v>
      </c>
      <c r="D26" s="64"/>
      <c r="E26" s="62" t="s">
        <v>227</v>
      </c>
      <c r="F26" s="61" t="s">
        <v>228</v>
      </c>
      <c r="G26" s="66" t="s">
        <v>236</v>
      </c>
      <c r="H26" s="65" t="s">
        <v>237</v>
      </c>
    </row>
    <row r="27" s="49" customFormat="1" ht="45" spans="1:8">
      <c r="A27" s="62" t="s">
        <v>238</v>
      </c>
      <c r="B27" s="63">
        <v>2.5</v>
      </c>
      <c r="C27" s="63">
        <v>2.5</v>
      </c>
      <c r="D27" s="64"/>
      <c r="E27" s="62" t="s">
        <v>199</v>
      </c>
      <c r="F27" s="61" t="s">
        <v>200</v>
      </c>
      <c r="G27" s="62" t="s">
        <v>238</v>
      </c>
      <c r="H27" s="65" t="s">
        <v>239</v>
      </c>
    </row>
    <row r="28" s="49" customFormat="1" ht="45" spans="1:8">
      <c r="A28" s="66" t="s">
        <v>240</v>
      </c>
      <c r="B28" s="63">
        <v>36.86</v>
      </c>
      <c r="C28" s="63">
        <v>36.86</v>
      </c>
      <c r="D28" s="64"/>
      <c r="E28" s="62" t="s">
        <v>227</v>
      </c>
      <c r="F28" s="61" t="s">
        <v>228</v>
      </c>
      <c r="G28" s="66" t="s">
        <v>240</v>
      </c>
      <c r="H28" s="65" t="s">
        <v>214</v>
      </c>
    </row>
    <row r="29" s="49" customFormat="1" ht="31" customHeight="1" spans="1:8">
      <c r="A29" s="62" t="s">
        <v>241</v>
      </c>
      <c r="B29" s="63">
        <v>34.9</v>
      </c>
      <c r="C29" s="63">
        <v>34.9</v>
      </c>
      <c r="D29" s="64"/>
      <c r="E29" s="62" t="s">
        <v>227</v>
      </c>
      <c r="F29" s="61" t="s">
        <v>228</v>
      </c>
      <c r="G29" s="62" t="s">
        <v>241</v>
      </c>
      <c r="H29" s="65" t="s">
        <v>218</v>
      </c>
    </row>
    <row r="30" s="49" customFormat="1" ht="31" customHeight="1" spans="1:8">
      <c r="A30" s="66" t="s">
        <v>242</v>
      </c>
      <c r="B30" s="63">
        <v>16.96</v>
      </c>
      <c r="C30" s="63">
        <v>16.96</v>
      </c>
      <c r="D30" s="64"/>
      <c r="E30" s="62" t="s">
        <v>199</v>
      </c>
      <c r="F30" s="61" t="s">
        <v>200</v>
      </c>
      <c r="G30" s="66" t="s">
        <v>242</v>
      </c>
      <c r="H30" s="65" t="s">
        <v>243</v>
      </c>
    </row>
    <row r="31" s="49" customFormat="1" ht="33.75" spans="1:8">
      <c r="A31" s="66" t="s">
        <v>244</v>
      </c>
      <c r="B31" s="63">
        <v>2.21</v>
      </c>
      <c r="C31" s="63">
        <v>2.21</v>
      </c>
      <c r="D31" s="64"/>
      <c r="E31" s="62" t="s">
        <v>199</v>
      </c>
      <c r="F31" s="61" t="s">
        <v>200</v>
      </c>
      <c r="G31" s="66" t="s">
        <v>244</v>
      </c>
      <c r="H31" s="65" t="s">
        <v>245</v>
      </c>
    </row>
    <row r="32" s="49" customFormat="1" ht="22.5" spans="1:8">
      <c r="A32" s="62" t="s">
        <v>246</v>
      </c>
      <c r="B32" s="63">
        <v>20</v>
      </c>
      <c r="C32" s="63">
        <v>20</v>
      </c>
      <c r="D32" s="64"/>
      <c r="E32" s="62" t="s">
        <v>199</v>
      </c>
      <c r="F32" s="61" t="s">
        <v>200</v>
      </c>
      <c r="G32" s="62" t="s">
        <v>246</v>
      </c>
      <c r="H32" s="65" t="s">
        <v>247</v>
      </c>
    </row>
    <row r="33" s="49" customFormat="1" ht="45" spans="1:8">
      <c r="A33" s="66" t="s">
        <v>248</v>
      </c>
      <c r="B33" s="63">
        <v>2</v>
      </c>
      <c r="C33" s="63">
        <v>2</v>
      </c>
      <c r="D33" s="64"/>
      <c r="E33" s="62" t="s">
        <v>199</v>
      </c>
      <c r="F33" s="61" t="s">
        <v>200</v>
      </c>
      <c r="G33" s="66" t="s">
        <v>248</v>
      </c>
      <c r="H33" s="65" t="s">
        <v>249</v>
      </c>
    </row>
    <row r="34" s="49" customFormat="1" ht="33.75" spans="1:8">
      <c r="A34" s="62" t="s">
        <v>250</v>
      </c>
      <c r="B34" s="63">
        <v>3</v>
      </c>
      <c r="C34" s="63">
        <v>3</v>
      </c>
      <c r="D34" s="64"/>
      <c r="E34" s="62" t="s">
        <v>199</v>
      </c>
      <c r="F34" s="61" t="s">
        <v>200</v>
      </c>
      <c r="G34" s="62" t="s">
        <v>250</v>
      </c>
      <c r="H34" s="65" t="s">
        <v>251</v>
      </c>
    </row>
    <row r="35" s="49" customFormat="1" ht="33" customHeight="1" spans="1:8">
      <c r="A35" s="62" t="s">
        <v>252</v>
      </c>
      <c r="B35" s="63">
        <v>13.21</v>
      </c>
      <c r="C35" s="63">
        <v>13.21</v>
      </c>
      <c r="D35" s="64"/>
      <c r="E35" s="62" t="s">
        <v>199</v>
      </c>
      <c r="F35" s="61" t="s">
        <v>200</v>
      </c>
      <c r="G35" s="62" t="s">
        <v>252</v>
      </c>
      <c r="H35" s="65" t="s">
        <v>253</v>
      </c>
    </row>
    <row r="36" s="49" customFormat="1" ht="33" customHeight="1" spans="1:8">
      <c r="A36" s="62" t="s">
        <v>254</v>
      </c>
      <c r="B36" s="63">
        <v>0.5</v>
      </c>
      <c r="C36" s="63">
        <v>0.5</v>
      </c>
      <c r="D36" s="64"/>
      <c r="E36" s="62" t="s">
        <v>199</v>
      </c>
      <c r="F36" s="61" t="s">
        <v>200</v>
      </c>
      <c r="G36" s="62" t="s">
        <v>254</v>
      </c>
      <c r="H36" s="65" t="s">
        <v>255</v>
      </c>
    </row>
    <row r="37" s="49" customFormat="1" ht="33" customHeight="1" spans="1:8">
      <c r="A37" s="62" t="s">
        <v>256</v>
      </c>
      <c r="B37" s="63">
        <v>0.58</v>
      </c>
      <c r="C37" s="63">
        <v>0.58</v>
      </c>
      <c r="D37" s="64"/>
      <c r="E37" s="62" t="s">
        <v>199</v>
      </c>
      <c r="F37" s="61" t="s">
        <v>200</v>
      </c>
      <c r="G37" s="62" t="s">
        <v>256</v>
      </c>
      <c r="H37" s="65" t="s">
        <v>257</v>
      </c>
    </row>
    <row r="38" s="49" customFormat="1" ht="36" customHeight="1" spans="1:8">
      <c r="A38" s="62" t="s">
        <v>258</v>
      </c>
      <c r="B38" s="63">
        <v>5.52</v>
      </c>
      <c r="C38" s="63">
        <v>5.52</v>
      </c>
      <c r="D38" s="64"/>
      <c r="E38" s="62" t="s">
        <v>199</v>
      </c>
      <c r="F38" s="61" t="s">
        <v>200</v>
      </c>
      <c r="G38" s="62" t="s">
        <v>258</v>
      </c>
      <c r="H38" s="65" t="s">
        <v>259</v>
      </c>
    </row>
    <row r="39" s="49" customFormat="1" ht="36" customHeight="1" spans="1:8">
      <c r="A39" s="66" t="s">
        <v>260</v>
      </c>
      <c r="B39" s="63">
        <v>15.93</v>
      </c>
      <c r="C39" s="63">
        <v>15.93</v>
      </c>
      <c r="D39" s="64"/>
      <c r="E39" s="62" t="s">
        <v>199</v>
      </c>
      <c r="F39" s="61" t="s">
        <v>200</v>
      </c>
      <c r="G39" s="66" t="s">
        <v>260</v>
      </c>
      <c r="H39" s="65" t="s">
        <v>261</v>
      </c>
    </row>
    <row r="40" s="49" customFormat="1" ht="36" customHeight="1" spans="1:8">
      <c r="A40" s="62" t="s">
        <v>262</v>
      </c>
      <c r="B40" s="63">
        <v>1.2</v>
      </c>
      <c r="C40" s="63">
        <v>1.2</v>
      </c>
      <c r="D40" s="64"/>
      <c r="E40" s="62" t="s">
        <v>199</v>
      </c>
      <c r="F40" s="61" t="s">
        <v>200</v>
      </c>
      <c r="G40" s="62" t="s">
        <v>262</v>
      </c>
      <c r="H40" s="65" t="s">
        <v>263</v>
      </c>
    </row>
    <row r="41" s="49" customFormat="1" ht="36" customHeight="1" spans="1:8">
      <c r="A41" s="66" t="s">
        <v>264</v>
      </c>
      <c r="B41" s="63">
        <v>6.48</v>
      </c>
      <c r="C41" s="63">
        <v>6.48</v>
      </c>
      <c r="D41" s="64"/>
      <c r="E41" s="62" t="s">
        <v>199</v>
      </c>
      <c r="F41" s="61" t="s">
        <v>200</v>
      </c>
      <c r="G41" s="66" t="s">
        <v>264</v>
      </c>
      <c r="H41" s="65" t="s">
        <v>255</v>
      </c>
    </row>
    <row r="42" s="49" customFormat="1" ht="36" customHeight="1" spans="1:8">
      <c r="A42" s="62" t="s">
        <v>265</v>
      </c>
      <c r="B42" s="63">
        <v>7.89</v>
      </c>
      <c r="C42" s="63">
        <v>7.89</v>
      </c>
      <c r="D42" s="64"/>
      <c r="E42" s="62" t="s">
        <v>199</v>
      </c>
      <c r="F42" s="61" t="s">
        <v>200</v>
      </c>
      <c r="G42" s="62" t="s">
        <v>265</v>
      </c>
      <c r="H42" s="65" t="s">
        <v>253</v>
      </c>
    </row>
    <row r="43" s="49" customFormat="1" ht="30" customHeight="1" spans="1:8">
      <c r="A43" s="62" t="s">
        <v>266</v>
      </c>
      <c r="B43" s="63">
        <v>15.86</v>
      </c>
      <c r="C43" s="63">
        <v>15.86</v>
      </c>
      <c r="D43" s="64"/>
      <c r="E43" s="62" t="s">
        <v>199</v>
      </c>
      <c r="F43" s="61" t="s">
        <v>200</v>
      </c>
      <c r="G43" s="62" t="s">
        <v>266</v>
      </c>
      <c r="H43" s="65" t="s">
        <v>267</v>
      </c>
    </row>
    <row r="44" s="49" customFormat="1" ht="30" customHeight="1" spans="1:8">
      <c r="A44" s="66" t="s">
        <v>268</v>
      </c>
      <c r="B44" s="63">
        <v>5.06</v>
      </c>
      <c r="C44" s="63">
        <v>5.06</v>
      </c>
      <c r="D44" s="64"/>
      <c r="E44" s="62" t="s">
        <v>199</v>
      </c>
      <c r="F44" s="61" t="s">
        <v>200</v>
      </c>
      <c r="G44" s="66" t="s">
        <v>268</v>
      </c>
      <c r="H44" s="65" t="s">
        <v>269</v>
      </c>
    </row>
    <row r="45" s="49" customFormat="1" ht="30" customHeight="1" spans="1:8">
      <c r="A45" s="62" t="s">
        <v>270</v>
      </c>
      <c r="B45" s="63">
        <v>10</v>
      </c>
      <c r="C45" s="63">
        <v>10</v>
      </c>
      <c r="D45" s="64"/>
      <c r="E45" s="62" t="s">
        <v>199</v>
      </c>
      <c r="F45" s="61" t="s">
        <v>200</v>
      </c>
      <c r="G45" s="62" t="s">
        <v>270</v>
      </c>
      <c r="H45" s="65" t="s">
        <v>257</v>
      </c>
    </row>
    <row r="46" s="49" customFormat="1" ht="30" customHeight="1" spans="1:8">
      <c r="A46" s="66" t="s">
        <v>271</v>
      </c>
      <c r="B46" s="63">
        <v>0.91</v>
      </c>
      <c r="C46" s="63">
        <v>0.91</v>
      </c>
      <c r="D46" s="64"/>
      <c r="E46" s="62" t="s">
        <v>199</v>
      </c>
      <c r="F46" s="61" t="s">
        <v>200</v>
      </c>
      <c r="G46" s="66" t="s">
        <v>271</v>
      </c>
      <c r="H46" s="65" t="s">
        <v>269</v>
      </c>
    </row>
    <row r="47" s="49" customFormat="1" ht="30" customHeight="1" spans="1:8">
      <c r="A47" s="62" t="s">
        <v>272</v>
      </c>
      <c r="B47" s="63">
        <v>20</v>
      </c>
      <c r="C47" s="63">
        <v>20</v>
      </c>
      <c r="D47" s="64"/>
      <c r="E47" s="62" t="s">
        <v>199</v>
      </c>
      <c r="F47" s="61" t="s">
        <v>200</v>
      </c>
      <c r="G47" s="62" t="s">
        <v>272</v>
      </c>
      <c r="H47" s="65" t="s">
        <v>273</v>
      </c>
    </row>
    <row r="48" s="49" customFormat="1" ht="30" customHeight="1" spans="1:8">
      <c r="A48" s="62" t="s">
        <v>274</v>
      </c>
      <c r="B48" s="63">
        <v>2.71</v>
      </c>
      <c r="C48" s="63">
        <v>2.71</v>
      </c>
      <c r="D48" s="64"/>
      <c r="E48" s="62" t="s">
        <v>227</v>
      </c>
      <c r="F48" s="61" t="s">
        <v>228</v>
      </c>
      <c r="G48" s="62" t="s">
        <v>274</v>
      </c>
      <c r="H48" s="65" t="s">
        <v>275</v>
      </c>
    </row>
    <row r="49" s="49" customFormat="1" ht="30" customHeight="1" spans="1:8">
      <c r="A49" s="66" t="s">
        <v>276</v>
      </c>
      <c r="B49" s="63">
        <v>0.26</v>
      </c>
      <c r="C49" s="63">
        <v>0.26</v>
      </c>
      <c r="D49" s="64"/>
      <c r="E49" s="62" t="s">
        <v>199</v>
      </c>
      <c r="F49" s="61" t="s">
        <v>200</v>
      </c>
      <c r="G49" s="66" t="s">
        <v>276</v>
      </c>
      <c r="H49" s="65" t="s">
        <v>220</v>
      </c>
    </row>
    <row r="50" s="49" customFormat="1" ht="30" customHeight="1" spans="1:8">
      <c r="A50" s="66" t="s">
        <v>277</v>
      </c>
      <c r="B50" s="63">
        <v>36.3</v>
      </c>
      <c r="C50" s="63">
        <v>36.3</v>
      </c>
      <c r="D50" s="64"/>
      <c r="E50" s="62" t="s">
        <v>199</v>
      </c>
      <c r="F50" s="61" t="s">
        <v>200</v>
      </c>
      <c r="G50" s="66" t="s">
        <v>277</v>
      </c>
      <c r="H50" s="65" t="s">
        <v>220</v>
      </c>
    </row>
    <row r="51" s="49" customFormat="1" ht="30" customHeight="1" spans="1:8">
      <c r="A51" s="66" t="s">
        <v>278</v>
      </c>
      <c r="B51" s="63">
        <v>38.38</v>
      </c>
      <c r="C51" s="63">
        <v>38.38</v>
      </c>
      <c r="D51" s="64"/>
      <c r="E51" s="62" t="s">
        <v>199</v>
      </c>
      <c r="F51" s="61" t="s">
        <v>200</v>
      </c>
      <c r="G51" s="66" t="s">
        <v>278</v>
      </c>
      <c r="H51" s="65" t="s">
        <v>263</v>
      </c>
    </row>
    <row r="52" s="49" customFormat="1" ht="32" customHeight="1" spans="1:8">
      <c r="A52" s="66" t="s">
        <v>279</v>
      </c>
      <c r="B52" s="63">
        <v>1.27</v>
      </c>
      <c r="C52" s="63">
        <v>1.27</v>
      </c>
      <c r="D52" s="64"/>
      <c r="E52" s="62" t="s">
        <v>199</v>
      </c>
      <c r="F52" s="61" t="s">
        <v>200</v>
      </c>
      <c r="G52" s="66" t="s">
        <v>279</v>
      </c>
      <c r="H52" s="65" t="s">
        <v>218</v>
      </c>
    </row>
    <row r="53" s="49" customFormat="1" ht="40" customHeight="1" spans="1:8">
      <c r="A53" s="66" t="s">
        <v>280</v>
      </c>
      <c r="B53" s="63">
        <v>6.57</v>
      </c>
      <c r="C53" s="63">
        <v>6.57</v>
      </c>
      <c r="D53" s="64"/>
      <c r="E53" s="62" t="s">
        <v>199</v>
      </c>
      <c r="F53" s="61" t="s">
        <v>200</v>
      </c>
      <c r="G53" s="66" t="s">
        <v>280</v>
      </c>
      <c r="H53" s="65" t="s">
        <v>220</v>
      </c>
    </row>
    <row r="54" s="49" customFormat="1" ht="40" customHeight="1" spans="1:8">
      <c r="A54" s="66" t="s">
        <v>281</v>
      </c>
      <c r="B54" s="63">
        <v>0.68</v>
      </c>
      <c r="C54" s="63">
        <v>0.68</v>
      </c>
      <c r="D54" s="64"/>
      <c r="E54" s="62" t="s">
        <v>199</v>
      </c>
      <c r="F54" s="61" t="s">
        <v>200</v>
      </c>
      <c r="G54" s="66" t="s">
        <v>281</v>
      </c>
      <c r="H54" s="65" t="s">
        <v>257</v>
      </c>
    </row>
    <row r="55" s="49" customFormat="1" ht="40" customHeight="1" spans="1:8">
      <c r="A55" s="62" t="s">
        <v>282</v>
      </c>
      <c r="B55" s="63">
        <v>2.6</v>
      </c>
      <c r="C55" s="63">
        <v>2.6</v>
      </c>
      <c r="D55" s="64"/>
      <c r="E55" s="62" t="s">
        <v>199</v>
      </c>
      <c r="F55" s="61" t="s">
        <v>200</v>
      </c>
      <c r="G55" s="62" t="s">
        <v>282</v>
      </c>
      <c r="H55" s="65" t="s">
        <v>263</v>
      </c>
    </row>
    <row r="56" s="49" customFormat="1" ht="40" customHeight="1" spans="1:8">
      <c r="A56" s="62" t="s">
        <v>283</v>
      </c>
      <c r="B56" s="63">
        <v>5.48</v>
      </c>
      <c r="C56" s="63">
        <v>5.48</v>
      </c>
      <c r="D56" s="64"/>
      <c r="E56" s="62" t="s">
        <v>199</v>
      </c>
      <c r="F56" s="61" t="s">
        <v>200</v>
      </c>
      <c r="G56" s="62" t="s">
        <v>283</v>
      </c>
      <c r="H56" s="65" t="s">
        <v>284</v>
      </c>
    </row>
    <row r="57" s="49" customFormat="1" ht="40" customHeight="1" spans="1:8">
      <c r="A57" s="66" t="s">
        <v>285</v>
      </c>
      <c r="B57" s="63">
        <v>23</v>
      </c>
      <c r="C57" s="63">
        <v>23</v>
      </c>
      <c r="D57" s="64"/>
      <c r="E57" s="62" t="s">
        <v>227</v>
      </c>
      <c r="F57" s="61" t="s">
        <v>228</v>
      </c>
      <c r="G57" s="66" t="s">
        <v>285</v>
      </c>
      <c r="H57" s="65" t="s">
        <v>286</v>
      </c>
    </row>
    <row r="58" s="49" customFormat="1" ht="40" customHeight="1" spans="1:8">
      <c r="A58" s="66" t="s">
        <v>287</v>
      </c>
      <c r="B58" s="63">
        <v>1.93</v>
      </c>
      <c r="C58" s="63">
        <v>1.93</v>
      </c>
      <c r="D58" s="64"/>
      <c r="E58" s="62" t="s">
        <v>199</v>
      </c>
      <c r="F58" s="61" t="s">
        <v>200</v>
      </c>
      <c r="G58" s="66" t="s">
        <v>287</v>
      </c>
      <c r="H58" s="65" t="s">
        <v>232</v>
      </c>
    </row>
    <row r="59" s="49" customFormat="1" ht="40" customHeight="1" spans="1:8">
      <c r="A59" s="62" t="s">
        <v>288</v>
      </c>
      <c r="B59" s="63">
        <v>2.14</v>
      </c>
      <c r="C59" s="63">
        <v>2.14</v>
      </c>
      <c r="D59" s="64"/>
      <c r="E59" s="62" t="s">
        <v>199</v>
      </c>
      <c r="F59" s="61" t="s">
        <v>200</v>
      </c>
      <c r="G59" s="62" t="s">
        <v>288</v>
      </c>
      <c r="H59" s="65" t="s">
        <v>289</v>
      </c>
    </row>
    <row r="60" s="49" customFormat="1" ht="40" customHeight="1" spans="1:8">
      <c r="A60" s="66" t="s">
        <v>290</v>
      </c>
      <c r="B60" s="63">
        <v>0.15</v>
      </c>
      <c r="C60" s="63">
        <v>0.15</v>
      </c>
      <c r="D60" s="64"/>
      <c r="E60" s="62" t="s">
        <v>199</v>
      </c>
      <c r="F60" s="61" t="s">
        <v>200</v>
      </c>
      <c r="G60" s="66" t="s">
        <v>290</v>
      </c>
      <c r="H60" s="65" t="s">
        <v>222</v>
      </c>
    </row>
    <row r="61" s="49" customFormat="1" ht="40" customHeight="1" spans="1:8">
      <c r="A61" s="66" t="s">
        <v>291</v>
      </c>
      <c r="B61" s="63">
        <v>3</v>
      </c>
      <c r="C61" s="63">
        <v>3</v>
      </c>
      <c r="D61" s="64"/>
      <c r="E61" s="62" t="s">
        <v>199</v>
      </c>
      <c r="F61" s="61" t="s">
        <v>200</v>
      </c>
      <c r="G61" s="66" t="s">
        <v>291</v>
      </c>
      <c r="H61" s="65" t="s">
        <v>292</v>
      </c>
    </row>
    <row r="62" s="49" customFormat="1" ht="40" customHeight="1" spans="1:8">
      <c r="A62" s="66" t="s">
        <v>293</v>
      </c>
      <c r="B62" s="63">
        <v>11.7</v>
      </c>
      <c r="C62" s="63">
        <v>11.7</v>
      </c>
      <c r="D62" s="64"/>
      <c r="E62" s="62" t="s">
        <v>199</v>
      </c>
      <c r="F62" s="61" t="s">
        <v>200</v>
      </c>
      <c r="G62" s="66" t="s">
        <v>293</v>
      </c>
      <c r="H62" s="65" t="s">
        <v>294</v>
      </c>
    </row>
    <row r="63" s="49" customFormat="1" ht="40" customHeight="1" spans="1:8">
      <c r="A63" s="66" t="s">
        <v>295</v>
      </c>
      <c r="B63" s="63">
        <v>0.3</v>
      </c>
      <c r="C63" s="63">
        <v>0.3</v>
      </c>
      <c r="D63" s="64"/>
      <c r="E63" s="62" t="s">
        <v>199</v>
      </c>
      <c r="F63" s="61" t="s">
        <v>200</v>
      </c>
      <c r="G63" s="66" t="s">
        <v>295</v>
      </c>
      <c r="H63" s="65" t="s">
        <v>263</v>
      </c>
    </row>
    <row r="64" s="49" customFormat="1" ht="40" customHeight="1" spans="1:8">
      <c r="A64" s="66" t="s">
        <v>296</v>
      </c>
      <c r="B64" s="63">
        <v>50</v>
      </c>
      <c r="C64" s="63">
        <v>50</v>
      </c>
      <c r="D64" s="64"/>
      <c r="E64" s="62" t="s">
        <v>199</v>
      </c>
      <c r="F64" s="61" t="s">
        <v>200</v>
      </c>
      <c r="G64" s="66" t="s">
        <v>296</v>
      </c>
      <c r="H64" s="65" t="s">
        <v>297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472222222222222" right="0.275" top="0.472222222222222" bottom="0.196527777777778" header="0.314583333333333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</cp:lastModifiedBy>
  <dcterms:created xsi:type="dcterms:W3CDTF">1996-12-17T01:32:00Z</dcterms:created>
  <cp:lastPrinted>2019-03-08T08:00:00Z</cp:lastPrinted>
  <dcterms:modified xsi:type="dcterms:W3CDTF">2023-03-13T01:52:13Z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A6A30DFDF39642CAB58A6093AB0DD210</vt:lpwstr>
  </property>
</Properties>
</file>