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54" firstSheet="3" activeTab="4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<sst xmlns="http://schemas.openxmlformats.org/spreadsheetml/2006/main" count="606" uniqueCount="292">
  <si>
    <t>表1</t>
  </si>
  <si>
    <t>孝义市教育科技局2023年部门收支总表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</si>
  <si>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</si>
  <si>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</si>
  <si>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</si>
  <si>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</si>
  <si>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</si>
  <si>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</si>
  <si>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</si>
  <si>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</si>
  <si>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</si>
  <si>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</si>
  <si>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</si>
  <si>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</si>
  <si>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</si>
  <si>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</si>
  <si>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</si>
  <si>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</si>
  <si>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</si>
  <si>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</si>
  <si>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</si>
  <si>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</si>
  <si>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</si>
  <si>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</si>
  <si>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</si>
  <si>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</si>
  <si>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</si>
  <si>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</si>
  <si>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</si>
  <si>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</si>
  <si>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</si>
  <si>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</si>
  <si>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</si>
  <si>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</si>
  <si>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</si>
  <si>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</si>
  <si>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</si>
  <si>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</si>
  <si>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</si>
  <si>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孝义市教育科技局2023年部门收入总表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</si>
  <si>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</si>
  <si>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</si>
  <si>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</si>
  <si>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</si>
  <si>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</si>
  <si>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</si>
  <si>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</si>
  <si>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</si>
  <si>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</si>
  <si>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</si>
  <si>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</si>
  <si>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</si>
  <si>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</si>
  <si>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</si>
  <si>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</si>
  <si>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</si>
  <si>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</si>
  <si>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</si>
  <si>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</si>
  <si>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</si>
  <si>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</si>
  <si>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</si>
  <si>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</si>
  <si>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2050302</t>
  </si>
  <si>
    <t>中等职业教育</t>
  </si>
  <si>
    <t>20505</t>
  </si>
  <si>
    <t>广播电视教育</t>
  </si>
  <si>
    <t>2050501</t>
  </si>
  <si>
    <t>广播电视学校</t>
  </si>
  <si>
    <t>20507</t>
  </si>
  <si>
    <t>特殊教育</t>
  </si>
  <si>
    <t>2050701</t>
  </si>
  <si>
    <t>特殊学校教育</t>
  </si>
  <si>
    <t>20508</t>
  </si>
  <si>
    <t>进修及培训</t>
  </si>
  <si>
    <t>2050801</t>
  </si>
  <si>
    <t>教师进修</t>
  </si>
  <si>
    <t>20509</t>
  </si>
  <si>
    <t>教育费附加安排的支出</t>
  </si>
  <si>
    <t>2050903</t>
  </si>
  <si>
    <t>城市中小学校舍建设</t>
  </si>
  <si>
    <t>2050904</t>
  </si>
  <si>
    <t>城市中小学教学设施</t>
  </si>
  <si>
    <t>20599</t>
  </si>
  <si>
    <t>其他教育支出</t>
  </si>
  <si>
    <t>2059999</t>
  </si>
  <si>
    <t>206</t>
  </si>
  <si>
    <t>科学技术支出</t>
  </si>
  <si>
    <t>20604</t>
  </si>
  <si>
    <t>技术研究与开发</t>
  </si>
  <si>
    <t>2060499</t>
  </si>
  <si>
    <t>其他技术研究与开发支出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</si>
  <si>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</si>
  <si>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</si>
  <si>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</si>
  <si>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</si>
  <si>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</si>
  <si>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</si>
  <si>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</si>
  <si>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</si>
  <si>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</si>
  <si>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</si>
  <si>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</si>
  <si>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</si>
  <si>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</si>
  <si>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</si>
  <si>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</si>
  <si>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</si>
  <si>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</si>
  <si>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</si>
  <si>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</si>
  <si>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</si>
  <si>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</si>
  <si>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</si>
  <si>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</si>
  <si>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</si>
  <si>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</si>
  <si>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</si>
  <si>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</si>
  <si>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</si>
  <si>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</si>
  <si>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</si>
  <si>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22407</t>
  </si>
  <si>
    <t>自然灾害救灾及恢复重建支出</t>
  </si>
  <si>
    <t>2240703</t>
  </si>
  <si>
    <t>自然灾害救灾补助</t>
  </si>
  <si>
    <t>合      计</t>
  </si>
  <si>
    <t>表3</t>
  </si>
  <si>
    <t>孝义市教育科技局2023年部门支出总表</t>
  </si>
  <si>
    <t>基本支出</t>
  </si>
  <si>
    <t>项目支出</t>
  </si>
  <si>
    <t>表4</t>
  </si>
  <si>
    <t>孝义市教育科技局2023年财政拨款收支总表</t>
  </si>
  <si>
    <t>小计</t>
  </si>
  <si>
    <t>政府性基金预算</t>
  </si>
  <si>
    <t>十五、资源勘探信息等支出</t>
  </si>
  <si>
    <t>表5</t>
  </si>
  <si>
    <t>孝义市教育科技局2023年一般公共预算支出表</t>
  </si>
  <si>
    <t>2022年预算数</t>
  </si>
  <si>
    <t>2023年预算数</t>
  </si>
  <si>
    <t>2023年预算数比2022年预算数增减%</t>
  </si>
  <si>
    <t>合计</t>
  </si>
  <si>
    <t>2050999</t>
  </si>
  <si>
    <t>其他教育费附加安排的支出</t>
  </si>
  <si>
    <t>合     计</t>
  </si>
  <si>
    <t>表6</t>
  </si>
  <si>
    <t>孝义市教育科技局2023年一般公共预算基本支出经济科目表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</si>
  <si>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</si>
  <si>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</si>
  <si>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</si>
  <si>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</si>
  <si>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</si>
  <si>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</si>
  <si>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</si>
  <si>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</si>
  <si>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</si>
  <si>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</si>
  <si>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</si>
  <si>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</si>
  <si>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</si>
  <si>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</si>
  <si>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</si>
  <si>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</si>
  <si>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</si>
  <si>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</si>
  <si>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</si>
  <si>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</si>
  <si>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</si>
  <si>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</si>
  <si>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</si>
  <si>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</si>
  <si>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</si>
  <si>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</si>
  <si>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</si>
  <si>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</si>
  <si>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</si>
  <si>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</si>
  <si>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</si>
  <si>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</si>
  <si>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</si>
  <si>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</si>
  <si>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</si>
  <si>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</si>
  <si>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</si>
  <si>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</si>
  <si>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</si>
  <si>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</si>
  <si>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</si>
  <si>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</si>
  <si>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</si>
  <si>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</si>
  <si>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</si>
  <si>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</si>
  <si>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</si>
  <si>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</si>
  <si>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</si>
  <si>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</si>
  <si>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</si>
  <si>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</si>
  <si>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</si>
  <si>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</si>
  <si>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</si>
  <si>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孝义市教育科技局2023年一般公共预算“三公”经费支出情况统计表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</si>
  <si>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</si>
  <si>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</si>
  <si>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</si>
  <si>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</si>
  <si>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</si>
  <si>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</si>
  <si>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</si>
  <si>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</si>
  <si>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孝义市教育科技局2023年政府性基金预算收入表</t>
  </si>
  <si>
    <t>政府性基金预算收入</t>
  </si>
  <si>
    <t>表9</t>
  </si>
  <si>
    <t>孝义市教育科技局2023年政府性基金预算支出表</t>
  </si>
  <si>
    <t>2023年预算比2022年预算数增减</t>
  </si>
  <si>
    <t>表10</t>
  </si>
  <si>
    <t>孝义市教育科技局2023年国有资本经营预算收支预算表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</si>
  <si>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</si>
  <si>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</si>
  <si>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</si>
  <si>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</si>
  <si>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孝义市教育科技局2023年一般公共预算重点项目绩效目标表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</si>
  <si>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</si>
  <si>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</si>
  <si>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</si>
  <si>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</si>
  <si>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</si>
  <si>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</si>
  <si>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</si>
  <si>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</si>
  <si>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</si>
  <si>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</si>
  <si>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　　2023年退役军人和保安工资及管理服务费</t>
  </si>
  <si>
    <t>校园保安和退役军人及管理服务费</t>
  </si>
  <si>
    <t>为加强学校安全保卫工作，提高学校安全防范能力，有效维护学校正常秩序，保障教职工和学生人身安全和学校财产安全。</t>
  </si>
  <si>
    <t>　　中小学幼儿园教师及管理干部培训经费</t>
  </si>
  <si>
    <t>教师、教育干部培训及差旅费</t>
  </si>
  <si>
    <t>力求通过系统培训，使我市教师进一步转变教育观念、促进我市基础教育优质内涵发展。对我市教育管理干部、教师进行培训指导。</t>
  </si>
  <si>
    <t>　　2023年义务教育临时用工人员工资</t>
  </si>
  <si>
    <t>2023年物业管理服务及代教工资</t>
  </si>
  <si>
    <t>保障学校安全、卫生以及教育教学各项工作有序开展，促进学校办学水平提升，提升学校办学形象。</t>
  </si>
  <si>
    <t>　　义务教育薄弱环节改善与能力提升补助中央资金</t>
  </si>
  <si>
    <t>义务教育设施设备购置</t>
  </si>
  <si>
    <t>全面改善学校办学条件，促进孝义教育高质量发展。提升城乡一体化水平，优化均衡教育资源。提高全体师生幸福指数。</t>
  </si>
  <si>
    <t>　　义务教育薄弱环节改善与能力提升省级补助资金</t>
  </si>
  <si>
    <t>　　孝义市第十三中学建设项目被征地养老保险</t>
  </si>
  <si>
    <t>十三中建设项目被征地养老保险</t>
  </si>
  <si>
    <t>保障被征地农民养老金及时发放到位</t>
  </si>
  <si>
    <t>　　居义街小学配备配套经费</t>
  </si>
  <si>
    <t>设施设备购置</t>
  </si>
  <si>
    <t>改善新建校办学水平。</t>
  </si>
  <si>
    <t>　　孝义市宜居家园小学建设项目</t>
  </si>
  <si>
    <t>学校建设项目</t>
  </si>
  <si>
    <t>保障学校工程进度
保障适龄儿童就近入学</t>
  </si>
  <si>
    <t>　　孝义市孝西站前小学建设项目</t>
  </si>
  <si>
    <t>　　孝义市居义街小学建设项目</t>
  </si>
  <si>
    <t>　　崇文街小学新建校舍项目</t>
  </si>
  <si>
    <t>　　孝义市崇文街小学分校建设项目</t>
  </si>
  <si>
    <t>表12</t>
  </si>
  <si>
    <t>孝义市教育科技局2023年政府采购预算表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</si>
  <si>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</si>
  <si>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</si>
  <si>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</si>
  <si>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</si>
  <si>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</si>
  <si>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</si>
  <si>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</si>
  <si>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</si>
  <si>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</si>
  <si>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</si>
  <si>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</si>
  <si>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</si>
  <si>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</si>
  <si>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</si>
  <si>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</si>
  <si>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义务教育薄弱环节改善与能力提升补助中央资金</t>
  </si>
  <si>
    <t>其他计算机设备及软件</t>
  </si>
  <si>
    <t>套</t>
  </si>
  <si>
    <t>义务教育薄弱环节改善与能力提升省级补助资金</t>
  </si>
  <si>
    <t>中小学幼儿园教师及管理干部培训经费</t>
  </si>
  <si>
    <t>专业技能培训服务</t>
  </si>
  <si>
    <t>个</t>
  </si>
  <si>
    <t>2023年义务教育临时用工人员工资</t>
  </si>
  <si>
    <t>物业管理服务</t>
  </si>
  <si>
    <t>表13</t>
  </si>
  <si>
    <t>孝义市教育科技局2023年政府购买服务支出预算表</t>
  </si>
  <si>
    <t>购买服务内容</t>
  </si>
  <si>
    <t>承接主体</t>
  </si>
  <si>
    <t>一般公共预算资金</t>
  </si>
  <si>
    <t>其他收入安排资金</t>
  </si>
  <si>
    <t>采购中心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</si>
</sst>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,##0.00;[Red]#,##0.0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 applyProtection="0"/>
  </cellStyleXfs>
  <cellXfs count="15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Fill="1" applyBorder="1" applyAlignment="1" applyProtection="1">
      <alignment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/>
    </xf>
    <xf numFmtId="176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2" fontId="15" fillId="0" borderId="14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Protection="1"/>
    <xf numFmtId="4" fontId="16" fillId="0" borderId="14" xfId="0" applyNumberFormat="1" applyFont="1" applyFill="1" applyBorder="1" applyAlignment="1" applyProtection="1">
      <alignment horizontal="right" vertical="center" wrapText="1"/>
    </xf>
    <xf numFmtId="0" fontId="0" fillId="0" borderId="9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5" fillId="0" borderId="2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8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vertical="center"/>
      <protection locked="0"/>
    </xf>
    <xf numFmtId="178" fontId="5" fillId="0" borderId="2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9" fontId="11" fillId="0" borderId="15" xfId="0" applyNumberFormat="1" applyFont="1" applyFill="1" applyBorder="1" applyAlignment="1" applyProtection="1">
      <alignment horizontal="right" vertical="center"/>
    </xf>
    <xf numFmtId="4" fontId="5" fillId="0" borderId="2" xfId="0" applyNumberFormat="1" applyFont="1" applyBorder="1" applyAlignment="1" applyProtection="1">
      <alignment vertical="center"/>
    </xf>
    <xf numFmtId="179" fontId="11" fillId="0" borderId="7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4" fontId="11" fillId="0" borderId="7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Protection="1"/>
    <xf numFmtId="0" fontId="5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9" workbookViewId="0">
      <selection activeCell="H21" sqref="H21"/>
    </sheetView>
  </sheetViews>
  <sheetFormatPr defaultColWidth="6.875" defaultRowHeight="11.25" outlineLevelCol="7"/>
  <cols>
    <col min="1" max="1" width="33" style="74" customWidth="1"/>
    <col min="2" max="4" width="9.25" style="74" customWidth="1"/>
    <col min="5" max="5" width="34.125" style="74" customWidth="1"/>
    <col min="6" max="8" width="10.25" style="74" customWidth="1"/>
    <col min="9" max="16384" width="6.875" style="74"/>
  </cols>
  <sheetData>
    <row r="1" ht="16.5" customHeight="1" spans="1:8">
      <c r="A1" s="84" t="s">
        <v>0</v>
      </c>
      <c r="B1" s="84"/>
      <c r="C1" s="84"/>
      <c r="D1" s="125"/>
      <c r="E1" s="125"/>
      <c r="F1" s="125"/>
      <c r="G1" s="125"/>
      <c r="H1" s="126"/>
    </row>
    <row r="2" ht="18.75" customHeight="1" spans="1:8">
      <c r="A2" s="127"/>
      <c r="B2" s="127"/>
      <c r="C2" s="127"/>
      <c r="D2" s="125"/>
      <c r="E2" s="125"/>
      <c r="F2" s="125"/>
      <c r="G2" s="125"/>
      <c r="H2" s="126"/>
    </row>
    <row r="3" ht="21" customHeight="1" spans="1:8">
      <c r="A3" s="100" t="s">
        <v>1</v>
      </c>
      <c r="B3" s="100"/>
      <c r="C3" s="100"/>
      <c r="D3" s="100"/>
      <c r="E3" s="100"/>
      <c r="F3" s="100"/>
      <c r="G3" s="100"/>
      <c r="H3" s="100"/>
    </row>
    <row r="4" ht="14.25" customHeight="1" spans="1:8">
      <c r="A4" s="128"/>
      <c r="B4" s="128"/>
      <c r="C4" s="128"/>
      <c r="D4" s="128"/>
      <c r="E4" s="128"/>
      <c r="F4" s="128"/>
      <c r="G4" s="128"/>
      <c r="H4" s="102" t="s">
        <v>2</v>
      </c>
    </row>
    <row r="5" ht="24" customHeight="1" spans="1:8">
      <c r="A5" s="151" t="s">
        <v>3</v>
      </c>
      <c r="B5" s="85"/>
      <c r="C5" s="85"/>
      <c r="D5" s="85"/>
      <c r="E5" s="151" t="s">
        <v>4</v>
      </c>
      <c r="F5" s="85"/>
      <c r="G5" s="85"/>
      <c r="H5" s="85"/>
    </row>
    <row r="6" ht="24" customHeight="1" spans="1:8">
      <c r="A6" s="152" t="s">
        <v>5</v>
      </c>
      <c r="B6" s="132" t="s">
        <v>6</v>
      </c>
      <c r="C6" s="141"/>
      <c r="D6" s="133"/>
      <c r="E6" s="136" t="s">
        <v>7</v>
      </c>
      <c r="F6" s="132" t="s">
        <v>6</v>
      </c>
      <c r="G6" s="141"/>
      <c r="H6" s="133"/>
    </row>
    <row r="7" ht="48.75" customHeight="1" spans="1:8">
      <c r="A7" s="135"/>
      <c r="B7" s="97" t="s">
        <v>8</v>
      </c>
      <c r="C7" s="97" t="s">
        <v>9</v>
      </c>
      <c r="D7" s="97" t="s">
        <v>10</v>
      </c>
      <c r="E7" s="137"/>
      <c r="F7" s="97" t="s">
        <v>8</v>
      </c>
      <c r="G7" s="97" t="s">
        <v>9</v>
      </c>
      <c r="H7" s="97" t="s">
        <v>10</v>
      </c>
    </row>
    <row r="8" ht="24" customHeight="1" spans="1:8">
      <c r="A8" s="89" t="s">
        <v>11</v>
      </c>
      <c r="B8" s="142">
        <v>99539.137036</v>
      </c>
      <c r="C8" s="143">
        <v>126180.98</v>
      </c>
      <c r="D8" s="124">
        <f>(C8-B8)/B8*100</f>
        <v>26.7651938296035</v>
      </c>
      <c r="E8" s="87" t="s">
        <v>12</v>
      </c>
      <c r="F8" s="120"/>
      <c r="G8" s="87"/>
      <c r="H8" s="93"/>
    </row>
    <row r="9" ht="24" customHeight="1" spans="1:8">
      <c r="A9" s="89" t="s">
        <v>13</v>
      </c>
      <c r="B9" s="89"/>
      <c r="C9" s="89"/>
      <c r="D9" s="124"/>
      <c r="E9" s="87" t="s">
        <v>14</v>
      </c>
      <c r="F9" s="120"/>
      <c r="G9" s="87"/>
      <c r="H9" s="93"/>
    </row>
    <row r="10" ht="24" customHeight="1" spans="1:8">
      <c r="A10" s="89" t="s">
        <v>15</v>
      </c>
      <c r="B10" s="144">
        <v>3706.63157</v>
      </c>
      <c r="C10" s="140">
        <v>2133.56</v>
      </c>
      <c r="D10" s="124">
        <f>(C10-B10)/B10*100</f>
        <v>-42.4393830434029</v>
      </c>
      <c r="E10" s="87" t="s">
        <v>16</v>
      </c>
      <c r="F10" s="120"/>
      <c r="G10" s="87"/>
      <c r="H10" s="93"/>
    </row>
    <row r="11" ht="24" customHeight="1" spans="1:8">
      <c r="A11" s="89" t="s">
        <v>17</v>
      </c>
      <c r="B11" s="89"/>
      <c r="C11" s="140"/>
      <c r="D11" s="124"/>
      <c r="E11" s="89" t="s">
        <v>18</v>
      </c>
      <c r="F11" s="130"/>
      <c r="G11" s="89"/>
      <c r="H11" s="93"/>
    </row>
    <row r="12" ht="24" customHeight="1" spans="1:8">
      <c r="A12" s="89"/>
      <c r="B12" s="89"/>
      <c r="C12" s="89"/>
      <c r="D12" s="124"/>
      <c r="E12" s="87" t="s">
        <v>19</v>
      </c>
      <c r="F12" s="144">
        <v>83768.032911</v>
      </c>
      <c r="G12" s="145">
        <v>104131.84</v>
      </c>
      <c r="H12" s="124">
        <f>(G12-F12)/F12*100</f>
        <v>24.3097592021</v>
      </c>
    </row>
    <row r="13" ht="24" customHeight="1" spans="1:8">
      <c r="A13" s="89"/>
      <c r="B13" s="89"/>
      <c r="C13" s="89"/>
      <c r="D13" s="124"/>
      <c r="E13" s="87" t="s">
        <v>20</v>
      </c>
      <c r="F13" s="89"/>
      <c r="G13" s="120">
        <v>60</v>
      </c>
      <c r="H13" s="124"/>
    </row>
    <row r="14" ht="24" customHeight="1" spans="1:8">
      <c r="A14" s="89"/>
      <c r="B14" s="89"/>
      <c r="C14" s="89"/>
      <c r="D14" s="124"/>
      <c r="E14" s="89" t="s">
        <v>21</v>
      </c>
      <c r="F14" s="89"/>
      <c r="G14" s="130"/>
      <c r="H14" s="124"/>
    </row>
    <row r="15" ht="24" customHeight="1" spans="1:8">
      <c r="A15" s="89"/>
      <c r="B15" s="89"/>
      <c r="C15" s="89"/>
      <c r="D15" s="124"/>
      <c r="E15" s="89" t="s">
        <v>22</v>
      </c>
      <c r="F15" s="144">
        <v>9718.018428</v>
      </c>
      <c r="G15" s="146">
        <v>12897.02</v>
      </c>
      <c r="H15" s="124">
        <f>(G15-F15)/F15*100</f>
        <v>32.7124464267377</v>
      </c>
    </row>
    <row r="16" ht="24" customHeight="1" spans="1:8">
      <c r="A16" s="89"/>
      <c r="B16" s="89"/>
      <c r="C16" s="89"/>
      <c r="D16" s="124"/>
      <c r="E16" s="87" t="s">
        <v>23</v>
      </c>
      <c r="F16" s="144">
        <v>2999.670987</v>
      </c>
      <c r="G16" s="147">
        <v>3470.72</v>
      </c>
      <c r="H16" s="124">
        <f>(G16-F16)/F16*100</f>
        <v>15.7033559694192</v>
      </c>
    </row>
    <row r="17" ht="24" customHeight="1" spans="1:8">
      <c r="A17" s="89"/>
      <c r="B17" s="89"/>
      <c r="C17" s="89"/>
      <c r="D17" s="124"/>
      <c r="E17" s="87" t="s">
        <v>24</v>
      </c>
      <c r="F17" s="89"/>
      <c r="G17" s="147"/>
      <c r="H17" s="124"/>
    </row>
    <row r="18" ht="24" customHeight="1" spans="1:8">
      <c r="A18" s="89"/>
      <c r="B18" s="89"/>
      <c r="C18" s="89"/>
      <c r="D18" s="124"/>
      <c r="E18" s="89" t="s">
        <v>25</v>
      </c>
      <c r="F18" s="89"/>
      <c r="G18" s="146"/>
      <c r="H18" s="124"/>
    </row>
    <row r="19" ht="24" customHeight="1" spans="1:8">
      <c r="A19" s="89"/>
      <c r="B19" s="89"/>
      <c r="C19" s="89"/>
      <c r="D19" s="124"/>
      <c r="E19" s="89" t="s">
        <v>26</v>
      </c>
      <c r="F19" s="89"/>
      <c r="G19" s="130"/>
      <c r="H19" s="124"/>
    </row>
    <row r="20" ht="24" customHeight="1" spans="1:8">
      <c r="A20" s="89"/>
      <c r="B20" s="89"/>
      <c r="C20" s="89"/>
      <c r="D20" s="124"/>
      <c r="E20" s="89" t="s">
        <v>27</v>
      </c>
      <c r="F20" s="89"/>
      <c r="G20" s="130"/>
      <c r="H20" s="124"/>
    </row>
    <row r="21" ht="24" customHeight="1" spans="1:8">
      <c r="A21" s="89"/>
      <c r="B21" s="89"/>
      <c r="C21" s="89"/>
      <c r="D21" s="124"/>
      <c r="E21" s="89" t="s">
        <v>28</v>
      </c>
      <c r="F21" s="89"/>
      <c r="G21" s="130"/>
      <c r="H21" s="124"/>
    </row>
    <row r="22" ht="24" customHeight="1" spans="1:8">
      <c r="A22" s="89"/>
      <c r="B22" s="89"/>
      <c r="C22" s="89"/>
      <c r="D22" s="124"/>
      <c r="E22" s="89" t="s">
        <v>29</v>
      </c>
      <c r="F22" s="89"/>
      <c r="G22" s="130"/>
      <c r="H22" s="124"/>
    </row>
    <row r="23" ht="24" customHeight="1" spans="1:8">
      <c r="A23" s="89"/>
      <c r="B23" s="89"/>
      <c r="C23" s="89"/>
      <c r="D23" s="124"/>
      <c r="E23" s="89" t="s">
        <v>30</v>
      </c>
      <c r="F23" s="89"/>
      <c r="G23" s="130"/>
      <c r="H23" s="124"/>
    </row>
    <row r="24" ht="24" customHeight="1" spans="1:8">
      <c r="A24" s="89"/>
      <c r="B24" s="89"/>
      <c r="C24" s="89"/>
      <c r="D24" s="124"/>
      <c r="E24" s="89" t="s">
        <v>31</v>
      </c>
      <c r="F24" s="89"/>
      <c r="G24" s="130"/>
      <c r="H24" s="124"/>
    </row>
    <row r="25" ht="24" customHeight="1" spans="1:8">
      <c r="A25" s="89"/>
      <c r="B25" s="89"/>
      <c r="C25" s="89"/>
      <c r="D25" s="124"/>
      <c r="E25" s="89" t="s">
        <v>32</v>
      </c>
      <c r="F25" s="144">
        <v>6760.04628</v>
      </c>
      <c r="G25" s="130">
        <v>7717.96</v>
      </c>
      <c r="H25" s="124">
        <f>(G25-F25)/F25*100</f>
        <v>14.1702242902396</v>
      </c>
    </row>
    <row r="26" ht="24" customHeight="1" spans="1:8">
      <c r="A26" s="89"/>
      <c r="B26" s="89"/>
      <c r="C26" s="89"/>
      <c r="D26" s="124"/>
      <c r="E26" s="89" t="s">
        <v>33</v>
      </c>
      <c r="F26" s="148"/>
      <c r="G26" s="130"/>
      <c r="H26" s="124"/>
    </row>
    <row r="27" ht="24" customHeight="1" spans="1:8">
      <c r="A27" s="89"/>
      <c r="B27" s="89"/>
      <c r="C27" s="89"/>
      <c r="D27" s="124"/>
      <c r="E27" s="89" t="s">
        <v>34</v>
      </c>
      <c r="F27" s="148"/>
      <c r="G27" s="130">
        <v>37</v>
      </c>
      <c r="H27" s="124"/>
    </row>
    <row r="28" ht="24" customHeight="1" spans="1:8">
      <c r="A28" s="89"/>
      <c r="B28" s="89"/>
      <c r="C28" s="89"/>
      <c r="D28" s="124"/>
      <c r="E28" s="89" t="s">
        <v>35</v>
      </c>
      <c r="F28" s="115"/>
      <c r="G28" s="149"/>
      <c r="H28" s="124"/>
    </row>
    <row r="29" ht="24" customHeight="1" spans="1:8">
      <c r="A29" s="85" t="s">
        <v>36</v>
      </c>
      <c r="B29" s="144">
        <v>103245.768606</v>
      </c>
      <c r="C29" s="150">
        <v>128314.54</v>
      </c>
      <c r="D29" s="124">
        <f>(C29-B29)/B29*100</f>
        <v>24.2806768088152</v>
      </c>
      <c r="E29" s="85" t="s">
        <v>37</v>
      </c>
      <c r="F29" s="144">
        <v>103245.768606</v>
      </c>
      <c r="G29" s="131">
        <f>SUM(G9:G28)</f>
        <v>128314.54</v>
      </c>
      <c r="H29" s="124">
        <f>(G29-F29)/F29*100</f>
        <v>24.2806768088152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D25" sqref="D25"/>
    </sheetView>
  </sheetViews>
  <sheetFormatPr defaultColWidth="6.875" defaultRowHeight="11.25"/>
  <cols>
    <col min="1" max="8" width="14.9" style="74" customWidth="1"/>
    <col min="9" max="11" width="9.875" style="74" customWidth="1"/>
    <col min="12" max="16384" width="6.875" style="74"/>
  </cols>
  <sheetData>
    <row r="1" ht="16.5" customHeight="1" spans="1:11">
      <c r="A1" s="47" t="s">
        <v>216</v>
      </c>
      <c r="B1" s="48"/>
      <c r="C1" s="48"/>
      <c r="D1" s="48"/>
      <c r="E1" s="48"/>
      <c r="F1" s="48"/>
      <c r="G1" s="48"/>
      <c r="H1" s="48"/>
      <c r="I1" s="48"/>
      <c r="J1" s="81"/>
      <c r="K1" s="81"/>
    </row>
    <row r="2" ht="37" customHeight="1" spans="1:8">
      <c r="A2" s="75" t="s">
        <v>217</v>
      </c>
      <c r="B2" s="75"/>
      <c r="C2" s="75"/>
      <c r="D2" s="75"/>
      <c r="E2" s="75"/>
      <c r="F2" s="75"/>
      <c r="G2" s="75"/>
      <c r="H2" s="75"/>
    </row>
    <row r="3" ht="23" customHeight="1" spans="1:8">
      <c r="A3" s="76"/>
      <c r="B3" s="76"/>
      <c r="C3" s="76"/>
      <c r="D3" s="76"/>
      <c r="E3" s="76"/>
      <c r="F3" s="76"/>
      <c r="G3" s="77" t="s">
        <v>2</v>
      </c>
      <c r="H3" s="77"/>
    </row>
    <row r="4" ht="33" customHeight="1" spans="1:8">
      <c r="A4" s="78" t="s">
        <v>218</v>
      </c>
      <c r="B4" s="78"/>
      <c r="C4" s="78"/>
      <c r="D4" s="78" t="s">
        <v>219</v>
      </c>
      <c r="E4" s="78"/>
      <c r="F4" s="78"/>
      <c r="G4" s="78"/>
      <c r="H4" s="78"/>
    </row>
    <row r="5" ht="33" customHeight="1" spans="1:8">
      <c r="A5" s="78" t="s">
        <v>40</v>
      </c>
      <c r="B5" s="78"/>
      <c r="C5" s="79" t="s">
        <v>220</v>
      </c>
      <c r="D5" s="78" t="s">
        <v>45</v>
      </c>
      <c r="E5" s="78" t="s">
        <v>46</v>
      </c>
      <c r="F5" s="78" t="s">
        <v>141</v>
      </c>
      <c r="G5" s="78" t="s">
        <v>129</v>
      </c>
      <c r="H5" s="78" t="s">
        <v>130</v>
      </c>
    </row>
    <row r="6" ht="33" customHeight="1" spans="1:8">
      <c r="A6" s="78" t="s">
        <v>45</v>
      </c>
      <c r="B6" s="78" t="s">
        <v>46</v>
      </c>
      <c r="C6" s="79"/>
      <c r="D6" s="78"/>
      <c r="E6" s="78"/>
      <c r="F6" s="78"/>
      <c r="G6" s="78"/>
      <c r="H6" s="78"/>
    </row>
    <row r="7" ht="33" customHeight="1" spans="1:8">
      <c r="A7" s="80"/>
      <c r="B7" s="80"/>
      <c r="C7" s="80"/>
      <c r="D7" s="80"/>
      <c r="E7" s="80"/>
      <c r="F7" s="80"/>
      <c r="G7" s="80"/>
      <c r="H7" s="80"/>
    </row>
    <row r="8" ht="33" customHeight="1" spans="1:8">
      <c r="A8" s="80"/>
      <c r="B8" s="80"/>
      <c r="C8" s="80"/>
      <c r="D8" s="80"/>
      <c r="E8" s="80"/>
      <c r="F8" s="80"/>
      <c r="G8" s="80"/>
      <c r="H8" s="80"/>
    </row>
    <row r="9" ht="33" customHeight="1" spans="1:8">
      <c r="A9" s="80"/>
      <c r="B9" s="80"/>
      <c r="C9" s="80"/>
      <c r="D9" s="80"/>
      <c r="E9" s="80"/>
      <c r="F9" s="80"/>
      <c r="G9" s="80"/>
      <c r="H9" s="80"/>
    </row>
    <row r="10" ht="33" customHeight="1" spans="1:8">
      <c r="A10" s="80"/>
      <c r="B10" s="80"/>
      <c r="C10" s="80"/>
      <c r="D10" s="80"/>
      <c r="E10" s="80"/>
      <c r="F10" s="80"/>
      <c r="G10" s="80"/>
      <c r="H10" s="80"/>
    </row>
    <row r="11" ht="33" customHeight="1" spans="1:8">
      <c r="A11" s="80"/>
      <c r="B11" s="80"/>
      <c r="C11" s="80"/>
      <c r="D11" s="80"/>
      <c r="E11" s="80"/>
      <c r="F11" s="80"/>
      <c r="G11" s="80"/>
      <c r="H11" s="80"/>
    </row>
    <row r="12" ht="33" customHeight="1" spans="1:8">
      <c r="A12" s="80"/>
      <c r="B12" s="80"/>
      <c r="C12" s="80"/>
      <c r="D12" s="80"/>
      <c r="E12" s="80"/>
      <c r="F12" s="80"/>
      <c r="G12" s="80"/>
      <c r="H12" s="80"/>
    </row>
    <row r="13" ht="33" customHeight="1" spans="1:8">
      <c r="A13" s="80"/>
      <c r="B13" s="80"/>
      <c r="C13" s="80"/>
      <c r="D13" s="80"/>
      <c r="E13" s="80"/>
      <c r="F13" s="80"/>
      <c r="G13" s="80"/>
      <c r="H13" s="80"/>
    </row>
    <row r="14" ht="33" customHeight="1" spans="1:8">
      <c r="A14" s="80"/>
      <c r="B14" s="80"/>
      <c r="C14" s="80"/>
      <c r="D14" s="80"/>
      <c r="E14" s="80"/>
      <c r="F14" s="80"/>
      <c r="G14" s="80"/>
      <c r="H14" s="80"/>
    </row>
    <row r="15" ht="33" customHeight="1" spans="1:8">
      <c r="A15" s="80"/>
      <c r="B15" s="80"/>
      <c r="C15" s="80"/>
      <c r="D15" s="80"/>
      <c r="E15" s="80"/>
      <c r="F15" s="80"/>
      <c r="G15" s="80"/>
      <c r="H15" s="80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3" workbookViewId="0">
      <selection activeCell="A18" sqref="A18"/>
    </sheetView>
  </sheetViews>
  <sheetFormatPr defaultColWidth="9" defaultRowHeight="14.25"/>
  <cols>
    <col min="1" max="1" width="51.25" customWidth="1"/>
    <col min="2" max="7" width="11.75" customWidth="1"/>
    <col min="8" max="8" width="26.125" customWidth="1"/>
  </cols>
  <sheetData>
    <row r="1" ht="18.75" spans="1:6">
      <c r="A1" s="47" t="s">
        <v>221</v>
      </c>
      <c r="B1" s="48"/>
      <c r="C1" s="48"/>
      <c r="D1" s="48"/>
      <c r="E1" s="48"/>
      <c r="F1" s="48"/>
    </row>
    <row r="2" ht="22.5" spans="1:8">
      <c r="A2" s="49" t="s">
        <v>222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223</v>
      </c>
      <c r="B4" s="54" t="s">
        <v>224</v>
      </c>
      <c r="C4" s="55" t="s">
        <v>225</v>
      </c>
      <c r="D4" s="55"/>
      <c r="E4" s="56" t="s">
        <v>226</v>
      </c>
      <c r="F4" s="10" t="s">
        <v>227</v>
      </c>
      <c r="G4" s="56" t="s">
        <v>228</v>
      </c>
      <c r="H4" s="56" t="s">
        <v>229</v>
      </c>
    </row>
    <row r="5" ht="21" customHeight="1" spans="1:8">
      <c r="A5" s="53"/>
      <c r="B5" s="54"/>
      <c r="C5" s="10" t="s">
        <v>230</v>
      </c>
      <c r="D5" s="10" t="s">
        <v>231</v>
      </c>
      <c r="E5" s="56"/>
      <c r="F5" s="10"/>
      <c r="G5" s="56"/>
      <c r="H5" s="56"/>
    </row>
    <row r="6" ht="27.75" customHeight="1" spans="1:8">
      <c r="A6" s="57" t="s">
        <v>126</v>
      </c>
      <c r="B6" s="58">
        <v>9086.31</v>
      </c>
      <c r="C6" s="58">
        <v>7923.31</v>
      </c>
      <c r="D6" s="58">
        <v>1163</v>
      </c>
      <c r="E6" s="59"/>
      <c r="F6" s="60"/>
      <c r="G6" s="60" t="s">
        <v>232</v>
      </c>
      <c r="H6" s="60" t="s">
        <v>232</v>
      </c>
    </row>
    <row r="7" s="46" customFormat="1" ht="35" customHeight="1" spans="1:9">
      <c r="A7" s="61" t="s">
        <v>233</v>
      </c>
      <c r="B7" s="62">
        <v>890.4</v>
      </c>
      <c r="C7" s="62">
        <v>890.4</v>
      </c>
      <c r="D7" s="63"/>
      <c r="E7" s="64" t="s">
        <v>60</v>
      </c>
      <c r="F7" s="57" t="s">
        <v>59</v>
      </c>
      <c r="G7" s="65" t="s">
        <v>234</v>
      </c>
      <c r="H7" s="65" t="s">
        <v>235</v>
      </c>
      <c r="I7" s="73"/>
    </row>
    <row r="8" s="46" customFormat="1" ht="35" customHeight="1" spans="1:9">
      <c r="A8" s="61" t="s">
        <v>236</v>
      </c>
      <c r="B8" s="62">
        <v>500</v>
      </c>
      <c r="C8" s="62">
        <v>500</v>
      </c>
      <c r="D8" s="63"/>
      <c r="E8" s="64" t="s">
        <v>60</v>
      </c>
      <c r="F8" s="57" t="s">
        <v>59</v>
      </c>
      <c r="G8" s="65" t="s">
        <v>237</v>
      </c>
      <c r="H8" s="65" t="s">
        <v>238</v>
      </c>
      <c r="I8" s="73"/>
    </row>
    <row r="9" s="46" customFormat="1" ht="35" customHeight="1" spans="1:9">
      <c r="A9" s="66" t="s">
        <v>239</v>
      </c>
      <c r="B9" s="67">
        <v>726</v>
      </c>
      <c r="C9" s="67">
        <v>726</v>
      </c>
      <c r="D9" s="68"/>
      <c r="E9" s="64" t="s">
        <v>60</v>
      </c>
      <c r="F9" s="57" t="s">
        <v>59</v>
      </c>
      <c r="G9" s="65" t="s">
        <v>240</v>
      </c>
      <c r="H9" s="65" t="s">
        <v>241</v>
      </c>
      <c r="I9" s="73"/>
    </row>
    <row r="10" s="46" customFormat="1" ht="35" customHeight="1" spans="1:9">
      <c r="A10" s="69" t="s">
        <v>242</v>
      </c>
      <c r="B10" s="67">
        <v>1032</v>
      </c>
      <c r="C10" s="68"/>
      <c r="D10" s="67">
        <v>1032</v>
      </c>
      <c r="E10" s="64" t="s">
        <v>60</v>
      </c>
      <c r="F10" s="57" t="s">
        <v>59</v>
      </c>
      <c r="G10" s="61" t="s">
        <v>243</v>
      </c>
      <c r="H10" s="70" t="s">
        <v>244</v>
      </c>
      <c r="I10" s="73"/>
    </row>
    <row r="11" s="46" customFormat="1" ht="35" customHeight="1" spans="1:9">
      <c r="A11" s="69" t="s">
        <v>245</v>
      </c>
      <c r="B11" s="67">
        <v>131</v>
      </c>
      <c r="C11" s="68"/>
      <c r="D11" s="67">
        <v>131</v>
      </c>
      <c r="E11" s="64" t="s">
        <v>60</v>
      </c>
      <c r="F11" s="57" t="s">
        <v>59</v>
      </c>
      <c r="G11" s="61" t="s">
        <v>243</v>
      </c>
      <c r="H11" s="70" t="s">
        <v>244</v>
      </c>
      <c r="I11" s="73"/>
    </row>
    <row r="12" s="46" customFormat="1" ht="27.75" customHeight="1" spans="1:9">
      <c r="A12" s="69" t="s">
        <v>246</v>
      </c>
      <c r="B12" s="67">
        <v>656.91</v>
      </c>
      <c r="C12" s="67">
        <v>656.91</v>
      </c>
      <c r="D12" s="68"/>
      <c r="E12" s="64" t="s">
        <v>84</v>
      </c>
      <c r="F12" s="71">
        <v>2059999</v>
      </c>
      <c r="G12" s="72" t="s">
        <v>247</v>
      </c>
      <c r="H12" s="70" t="s">
        <v>248</v>
      </c>
      <c r="I12" s="73"/>
    </row>
    <row r="13" s="46" customFormat="1" ht="27.75" customHeight="1" spans="1:9">
      <c r="A13" s="69" t="s">
        <v>249</v>
      </c>
      <c r="B13" s="67">
        <v>150</v>
      </c>
      <c r="C13" s="67">
        <v>150</v>
      </c>
      <c r="D13" s="68"/>
      <c r="E13" s="64" t="s">
        <v>82</v>
      </c>
      <c r="F13" s="71">
        <v>2050904</v>
      </c>
      <c r="G13" s="72" t="s">
        <v>250</v>
      </c>
      <c r="H13" s="70" t="s">
        <v>251</v>
      </c>
      <c r="I13" s="73"/>
    </row>
    <row r="14" s="46" customFormat="1" ht="27.75" customHeight="1" spans="1:9">
      <c r="A14" s="69" t="s">
        <v>252</v>
      </c>
      <c r="B14" s="67">
        <v>500</v>
      </c>
      <c r="C14" s="67">
        <v>500</v>
      </c>
      <c r="D14" s="67"/>
      <c r="E14" s="64" t="s">
        <v>80</v>
      </c>
      <c r="F14" s="71">
        <v>2050903</v>
      </c>
      <c r="G14" s="72" t="s">
        <v>253</v>
      </c>
      <c r="H14" s="65" t="s">
        <v>254</v>
      </c>
      <c r="I14" s="73"/>
    </row>
    <row r="15" s="46" customFormat="1" ht="27.75" customHeight="1" spans="1:9">
      <c r="A15" s="69" t="s">
        <v>255</v>
      </c>
      <c r="B15" s="67">
        <v>200</v>
      </c>
      <c r="C15" s="67">
        <v>200</v>
      </c>
      <c r="D15" s="67"/>
      <c r="E15" s="64" t="s">
        <v>80</v>
      </c>
      <c r="F15" s="71">
        <v>2050903</v>
      </c>
      <c r="G15" s="72" t="s">
        <v>253</v>
      </c>
      <c r="H15" s="65" t="s">
        <v>254</v>
      </c>
      <c r="I15" s="73"/>
    </row>
    <row r="16" s="46" customFormat="1" ht="27.75" customHeight="1" spans="1:9">
      <c r="A16" s="69" t="s">
        <v>256</v>
      </c>
      <c r="B16" s="67">
        <v>500</v>
      </c>
      <c r="C16" s="67">
        <v>500</v>
      </c>
      <c r="D16" s="67"/>
      <c r="E16" s="64" t="s">
        <v>80</v>
      </c>
      <c r="F16" s="71">
        <v>2050903</v>
      </c>
      <c r="G16" s="72" t="s">
        <v>253</v>
      </c>
      <c r="H16" s="65" t="s">
        <v>254</v>
      </c>
      <c r="I16" s="73"/>
    </row>
    <row r="17" s="46" customFormat="1" ht="27.75" customHeight="1" spans="1:9">
      <c r="A17" s="69" t="s">
        <v>257</v>
      </c>
      <c r="B17" s="67">
        <v>300</v>
      </c>
      <c r="C17" s="67">
        <v>300</v>
      </c>
      <c r="D17" s="67"/>
      <c r="E17" s="64" t="s">
        <v>80</v>
      </c>
      <c r="F17" s="71">
        <v>2050903</v>
      </c>
      <c r="G17" s="72" t="s">
        <v>253</v>
      </c>
      <c r="H17" s="65" t="s">
        <v>254</v>
      </c>
      <c r="I17" s="73"/>
    </row>
    <row r="18" s="46" customFormat="1" ht="27.75" customHeight="1" spans="1:9">
      <c r="A18" s="69" t="s">
        <v>252</v>
      </c>
      <c r="B18" s="67">
        <v>1000</v>
      </c>
      <c r="C18" s="67">
        <v>1000</v>
      </c>
      <c r="D18" s="67"/>
      <c r="E18" s="64" t="s">
        <v>60</v>
      </c>
      <c r="F18" s="71">
        <v>2050299</v>
      </c>
      <c r="G18" s="72" t="s">
        <v>253</v>
      </c>
      <c r="H18" s="65" t="s">
        <v>254</v>
      </c>
      <c r="I18" s="73"/>
    </row>
    <row r="19" s="46" customFormat="1" ht="27.75" customHeight="1" spans="1:9">
      <c r="A19" s="69" t="s">
        <v>258</v>
      </c>
      <c r="B19" s="67">
        <v>500</v>
      </c>
      <c r="C19" s="67">
        <v>500</v>
      </c>
      <c r="D19" s="67"/>
      <c r="E19" s="64" t="s">
        <v>60</v>
      </c>
      <c r="F19" s="71">
        <v>2050299</v>
      </c>
      <c r="G19" s="72" t="s">
        <v>253</v>
      </c>
      <c r="H19" s="65" t="s">
        <v>254</v>
      </c>
      <c r="I19" s="73"/>
    </row>
    <row r="20" s="46" customFormat="1" ht="27.75" customHeight="1" spans="1:9">
      <c r="A20" s="69" t="s">
        <v>255</v>
      </c>
      <c r="B20" s="67">
        <v>1000</v>
      </c>
      <c r="C20" s="67">
        <v>1000</v>
      </c>
      <c r="D20" s="67"/>
      <c r="E20" s="64" t="s">
        <v>80</v>
      </c>
      <c r="F20" s="71">
        <v>2050903</v>
      </c>
      <c r="G20" s="72" t="s">
        <v>253</v>
      </c>
      <c r="H20" s="65" t="s">
        <v>254</v>
      </c>
      <c r="I20" s="73"/>
    </row>
    <row r="21" s="46" customFormat="1" ht="27.75" customHeight="1" spans="1:9">
      <c r="A21" s="69" t="s">
        <v>256</v>
      </c>
      <c r="B21" s="67">
        <v>1000</v>
      </c>
      <c r="C21" s="67">
        <v>1000</v>
      </c>
      <c r="D21" s="67"/>
      <c r="E21" s="64" t="s">
        <v>60</v>
      </c>
      <c r="F21" s="71">
        <v>2050299</v>
      </c>
      <c r="G21" s="72" t="s">
        <v>253</v>
      </c>
      <c r="H21" s="65" t="s">
        <v>254</v>
      </c>
      <c r="I21" s="7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9" sqref="A9:N10"/>
    </sheetView>
  </sheetViews>
  <sheetFormatPr defaultColWidth="9" defaultRowHeight="14.25"/>
  <cols>
    <col min="1" max="1" width="19.5" customWidth="1"/>
    <col min="2" max="4" width="8.75" customWidth="1"/>
    <col min="5" max="7" width="9.375"/>
  </cols>
  <sheetData>
    <row r="1" ht="31.5" customHeight="1" spans="1:14">
      <c r="A1" s="1" t="s">
        <v>259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41"/>
    </row>
    <row r="2" ht="33" customHeight="1" spans="1:14">
      <c r="A2" s="32" t="s">
        <v>260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2.5" customHeight="1" spans="1:14">
      <c r="A4" s="7" t="s">
        <v>261</v>
      </c>
      <c r="B4" s="34" t="s">
        <v>262</v>
      </c>
      <c r="C4" s="34" t="s">
        <v>263</v>
      </c>
      <c r="D4" s="34" t="s">
        <v>264</v>
      </c>
      <c r="E4" s="8" t="s">
        <v>265</v>
      </c>
      <c r="F4" s="8"/>
      <c r="G4" s="8"/>
      <c r="H4" s="8"/>
      <c r="I4" s="8"/>
      <c r="J4" s="8"/>
      <c r="K4" s="8"/>
      <c r="L4" s="8"/>
      <c r="M4" s="8"/>
      <c r="N4" s="42" t="s">
        <v>266</v>
      </c>
    </row>
    <row r="5" ht="37.5" customHeight="1" spans="1:14">
      <c r="A5" s="9"/>
      <c r="B5" s="34"/>
      <c r="C5" s="34"/>
      <c r="D5" s="34"/>
      <c r="E5" s="10" t="s">
        <v>267</v>
      </c>
      <c r="F5" s="8" t="s">
        <v>41</v>
      </c>
      <c r="G5" s="8"/>
      <c r="H5" s="8"/>
      <c r="I5" s="8"/>
      <c r="J5" s="43"/>
      <c r="K5" s="43"/>
      <c r="L5" s="26" t="s">
        <v>268</v>
      </c>
      <c r="M5" s="26" t="s">
        <v>269</v>
      </c>
      <c r="N5" s="44"/>
    </row>
    <row r="6" ht="78.75" customHeight="1" spans="1:14">
      <c r="A6" s="13"/>
      <c r="B6" s="34"/>
      <c r="C6" s="34"/>
      <c r="D6" s="34"/>
      <c r="E6" s="10"/>
      <c r="F6" s="14" t="s">
        <v>270</v>
      </c>
      <c r="G6" s="10" t="s">
        <v>271</v>
      </c>
      <c r="H6" s="10" t="s">
        <v>272</v>
      </c>
      <c r="I6" s="10" t="s">
        <v>273</v>
      </c>
      <c r="J6" s="10" t="s">
        <v>274</v>
      </c>
      <c r="K6" s="27" t="s">
        <v>275</v>
      </c>
      <c r="L6" s="28"/>
      <c r="M6" s="28"/>
      <c r="N6" s="45"/>
    </row>
    <row r="7" ht="30" customHeight="1" spans="1:14">
      <c r="A7" s="15" t="s">
        <v>276</v>
      </c>
      <c r="B7" s="15" t="s">
        <v>277</v>
      </c>
      <c r="C7" s="35" t="s">
        <v>278</v>
      </c>
      <c r="D7" s="36">
        <v>1027</v>
      </c>
      <c r="E7" s="16">
        <v>1027</v>
      </c>
      <c r="F7" s="16">
        <v>1027</v>
      </c>
      <c r="G7" s="16">
        <v>1027</v>
      </c>
      <c r="H7" s="35"/>
      <c r="I7" s="35"/>
      <c r="J7" s="35"/>
      <c r="K7" s="35"/>
      <c r="L7" s="35"/>
      <c r="M7" s="35"/>
      <c r="N7" s="35" t="s">
        <v>9</v>
      </c>
    </row>
    <row r="8" ht="30" customHeight="1" spans="1:14">
      <c r="A8" s="15" t="s">
        <v>279</v>
      </c>
      <c r="B8" s="15" t="s">
        <v>277</v>
      </c>
      <c r="C8" s="35" t="s">
        <v>278</v>
      </c>
      <c r="D8" s="36">
        <v>131</v>
      </c>
      <c r="E8" s="16">
        <v>131</v>
      </c>
      <c r="F8" s="16">
        <v>131</v>
      </c>
      <c r="G8" s="16">
        <v>131</v>
      </c>
      <c r="H8" s="17"/>
      <c r="I8" s="17"/>
      <c r="J8" s="17"/>
      <c r="K8" s="17"/>
      <c r="L8" s="17"/>
      <c r="M8" s="17"/>
      <c r="N8" s="35" t="s">
        <v>9</v>
      </c>
    </row>
    <row r="9" ht="30" customHeight="1" spans="1:14">
      <c r="A9" s="15" t="s">
        <v>280</v>
      </c>
      <c r="B9" s="15" t="s">
        <v>281</v>
      </c>
      <c r="C9" s="35" t="s">
        <v>282</v>
      </c>
      <c r="D9" s="35">
        <v>1</v>
      </c>
      <c r="E9" s="16">
        <v>450</v>
      </c>
      <c r="F9" s="16">
        <v>450</v>
      </c>
      <c r="G9" s="16">
        <v>450</v>
      </c>
      <c r="H9" s="17"/>
      <c r="I9" s="17"/>
      <c r="J9" s="17"/>
      <c r="K9" s="17"/>
      <c r="L9" s="17"/>
      <c r="M9" s="17"/>
      <c r="N9" s="35" t="s">
        <v>9</v>
      </c>
    </row>
    <row r="10" ht="30" customHeight="1" spans="1:14">
      <c r="A10" s="15" t="s">
        <v>283</v>
      </c>
      <c r="B10" s="15" t="s">
        <v>284</v>
      </c>
      <c r="C10" s="35" t="s">
        <v>282</v>
      </c>
      <c r="D10" s="35">
        <v>3</v>
      </c>
      <c r="E10" s="16">
        <v>548</v>
      </c>
      <c r="F10" s="16">
        <v>548</v>
      </c>
      <c r="G10" s="16">
        <v>548</v>
      </c>
      <c r="H10" s="17"/>
      <c r="I10" s="17"/>
      <c r="J10" s="17"/>
      <c r="K10" s="17"/>
      <c r="L10" s="17"/>
      <c r="M10" s="17"/>
      <c r="N10" s="35" t="s">
        <v>9</v>
      </c>
    </row>
    <row r="11" ht="24" customHeight="1" spans="1:14">
      <c r="A11" s="37"/>
      <c r="B11" s="38"/>
      <c r="C11" s="39"/>
      <c r="D11" s="39"/>
      <c r="E11" s="17"/>
      <c r="F11" s="17"/>
      <c r="G11" s="17"/>
      <c r="H11" s="17"/>
      <c r="I11" s="17"/>
      <c r="J11" s="17"/>
      <c r="K11" s="17"/>
      <c r="L11" s="17"/>
      <c r="M11" s="17"/>
      <c r="N11" s="39"/>
    </row>
    <row r="12" ht="24" customHeight="1" spans="1:14">
      <c r="A12" s="37"/>
      <c r="B12" s="38"/>
      <c r="C12" s="39"/>
      <c r="D12" s="39"/>
      <c r="E12" s="17"/>
      <c r="F12" s="17"/>
      <c r="G12" s="17"/>
      <c r="H12" s="17"/>
      <c r="I12" s="17"/>
      <c r="J12" s="17"/>
      <c r="K12" s="17"/>
      <c r="L12" s="17"/>
      <c r="M12" s="17"/>
      <c r="N12" s="39"/>
    </row>
    <row r="13" ht="24" customHeight="1" spans="1:14">
      <c r="A13" s="37"/>
      <c r="B13" s="38"/>
      <c r="C13" s="39"/>
      <c r="D13" s="39"/>
      <c r="E13" s="17"/>
      <c r="F13" s="17"/>
      <c r="G13" s="17"/>
      <c r="H13" s="17"/>
      <c r="I13" s="17"/>
      <c r="J13" s="17"/>
      <c r="K13" s="17"/>
      <c r="L13" s="17"/>
      <c r="M13" s="17"/>
      <c r="N13" s="39"/>
    </row>
    <row r="14" ht="24" customHeight="1" spans="1:14">
      <c r="A14" s="37"/>
      <c r="B14" s="38"/>
      <c r="C14" s="39"/>
      <c r="D14" s="39"/>
      <c r="E14" s="17"/>
      <c r="F14" s="17"/>
      <c r="G14" s="17"/>
      <c r="H14" s="17"/>
      <c r="I14" s="17"/>
      <c r="J14" s="17"/>
      <c r="K14" s="17"/>
      <c r="L14" s="17"/>
      <c r="M14" s="17"/>
      <c r="N14" s="39"/>
    </row>
    <row r="15" ht="24" customHeight="1" spans="1:14">
      <c r="A15" s="37"/>
      <c r="B15" s="38"/>
      <c r="C15" s="39"/>
      <c r="D15" s="39"/>
      <c r="E15" s="17"/>
      <c r="F15" s="17"/>
      <c r="G15" s="17"/>
      <c r="H15" s="17"/>
      <c r="I15" s="17"/>
      <c r="J15" s="17"/>
      <c r="K15" s="17"/>
      <c r="L15" s="17"/>
      <c r="M15" s="17"/>
      <c r="N15" s="39"/>
    </row>
    <row r="16" ht="24" customHeight="1" spans="1:14">
      <c r="A16" s="20" t="s">
        <v>126</v>
      </c>
      <c r="B16" s="40"/>
      <c r="C16" s="40"/>
      <c r="D16" s="21"/>
      <c r="E16" s="17">
        <f>SUM(E7:E15)</f>
        <v>2156</v>
      </c>
      <c r="F16" s="17">
        <f>SUM(F7:F15)</f>
        <v>2156</v>
      </c>
      <c r="G16" s="17">
        <f>SUM(G7:G15)</f>
        <v>2156</v>
      </c>
      <c r="H16" s="17"/>
      <c r="I16" s="17"/>
      <c r="J16" s="17"/>
      <c r="K16" s="17"/>
      <c r="L16" s="17"/>
      <c r="M16" s="17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10" sqref="D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285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4" t="s">
        <v>2</v>
      </c>
    </row>
    <row r="4" ht="24" customHeight="1" spans="1:12">
      <c r="A4" s="7" t="s">
        <v>287</v>
      </c>
      <c r="B4" s="7" t="s">
        <v>288</v>
      </c>
      <c r="C4" s="8" t="s">
        <v>265</v>
      </c>
      <c r="D4" s="8"/>
      <c r="E4" s="8"/>
      <c r="F4" s="8"/>
      <c r="G4" s="8"/>
      <c r="H4" s="8"/>
      <c r="I4" s="8"/>
      <c r="J4" s="8"/>
      <c r="K4" s="8"/>
      <c r="L4" s="7" t="s">
        <v>148</v>
      </c>
    </row>
    <row r="5" ht="25.5" customHeight="1" spans="1:12">
      <c r="A5" s="9"/>
      <c r="B5" s="9"/>
      <c r="C5" s="10" t="s">
        <v>267</v>
      </c>
      <c r="D5" s="11" t="s">
        <v>289</v>
      </c>
      <c r="E5" s="12"/>
      <c r="F5" s="12"/>
      <c r="G5" s="12"/>
      <c r="H5" s="12"/>
      <c r="I5" s="25"/>
      <c r="J5" s="26" t="s">
        <v>268</v>
      </c>
      <c r="K5" s="26" t="s">
        <v>269</v>
      </c>
      <c r="L5" s="9"/>
    </row>
    <row r="6" ht="81" customHeight="1" spans="1:12">
      <c r="A6" s="13"/>
      <c r="B6" s="13"/>
      <c r="C6" s="10"/>
      <c r="D6" s="14" t="s">
        <v>270</v>
      </c>
      <c r="E6" s="10" t="s">
        <v>271</v>
      </c>
      <c r="F6" s="10" t="s">
        <v>272</v>
      </c>
      <c r="G6" s="10" t="s">
        <v>273</v>
      </c>
      <c r="H6" s="10" t="s">
        <v>274</v>
      </c>
      <c r="I6" s="27" t="s">
        <v>290</v>
      </c>
      <c r="J6" s="28"/>
      <c r="K6" s="28"/>
      <c r="L6" s="13"/>
    </row>
    <row r="7" ht="32.25" customHeight="1" spans="1:12">
      <c r="A7" s="15" t="s">
        <v>280</v>
      </c>
      <c r="B7" s="15" t="s">
        <v>291</v>
      </c>
      <c r="C7" s="16">
        <v>450</v>
      </c>
      <c r="D7" s="16">
        <v>450</v>
      </c>
      <c r="E7" s="16">
        <v>450</v>
      </c>
      <c r="F7" s="16"/>
      <c r="G7" s="16"/>
      <c r="H7" s="17"/>
      <c r="I7" s="17"/>
      <c r="J7" s="17"/>
      <c r="K7" s="17"/>
      <c r="L7" s="17"/>
    </row>
    <row r="8" ht="32.25" customHeight="1" spans="1:12">
      <c r="A8" s="15" t="s">
        <v>283</v>
      </c>
      <c r="B8" s="15" t="s">
        <v>291</v>
      </c>
      <c r="C8" s="16">
        <v>548</v>
      </c>
      <c r="D8" s="16">
        <v>548</v>
      </c>
      <c r="E8" s="16">
        <v>548</v>
      </c>
      <c r="F8" s="16"/>
      <c r="G8" s="16"/>
      <c r="H8" s="17"/>
      <c r="I8" s="17"/>
      <c r="J8" s="17"/>
      <c r="K8" s="17"/>
      <c r="L8" s="17"/>
    </row>
    <row r="9" ht="32.25" customHeight="1" spans="1:12">
      <c r="A9" s="18"/>
      <c r="B9" s="18"/>
      <c r="C9" s="18"/>
      <c r="D9" s="19"/>
      <c r="E9" s="18"/>
      <c r="F9" s="18"/>
      <c r="G9" s="18"/>
      <c r="H9" s="19"/>
      <c r="I9" s="18"/>
      <c r="J9" s="18"/>
      <c r="K9" s="18"/>
      <c r="L9" s="18"/>
    </row>
    <row r="10" ht="32.25" customHeight="1" spans="1:12">
      <c r="A10" s="18"/>
      <c r="B10" s="18"/>
      <c r="C10" s="18"/>
      <c r="D10" s="19"/>
      <c r="E10" s="18"/>
      <c r="F10" s="18"/>
      <c r="G10" s="18"/>
      <c r="H10" s="19"/>
      <c r="I10" s="18"/>
      <c r="J10" s="18"/>
      <c r="K10" s="18"/>
      <c r="L10" s="18"/>
    </row>
    <row r="11" ht="32.25" customHeight="1" spans="1:12">
      <c r="A11" s="18"/>
      <c r="B11" s="18"/>
      <c r="C11" s="18"/>
      <c r="D11" s="19"/>
      <c r="E11" s="18"/>
      <c r="F11" s="18"/>
      <c r="G11" s="18"/>
      <c r="H11" s="19"/>
      <c r="I11" s="18"/>
      <c r="J11" s="18"/>
      <c r="K11" s="18"/>
      <c r="L11" s="18"/>
    </row>
    <row r="12" ht="32.25" customHeight="1" spans="1:12">
      <c r="A12" s="18"/>
      <c r="B12" s="18"/>
      <c r="C12" s="18"/>
      <c r="D12" s="19"/>
      <c r="E12" s="18"/>
      <c r="F12" s="18"/>
      <c r="G12" s="18"/>
      <c r="H12" s="19"/>
      <c r="I12" s="18"/>
      <c r="J12" s="18"/>
      <c r="K12" s="18"/>
      <c r="L12" s="18"/>
    </row>
    <row r="13" ht="32.25" customHeight="1" spans="1:12">
      <c r="A13" s="18"/>
      <c r="B13" s="18"/>
      <c r="C13" s="18"/>
      <c r="D13" s="19"/>
      <c r="E13" s="18"/>
      <c r="F13" s="18"/>
      <c r="G13" s="18"/>
      <c r="H13" s="19"/>
      <c r="I13" s="18"/>
      <c r="J13" s="18"/>
      <c r="K13" s="18"/>
      <c r="L13" s="18"/>
    </row>
    <row r="14" ht="32.25" customHeight="1" spans="1:12">
      <c r="A14" s="20" t="s">
        <v>126</v>
      </c>
      <c r="B14" s="21"/>
      <c r="C14" s="16">
        <f>SUM(C7:C13)</f>
        <v>998</v>
      </c>
      <c r="D14" s="16">
        <f>SUM(D7:D13)</f>
        <v>998</v>
      </c>
      <c r="E14" s="16">
        <f>SUM(E7:E13)</f>
        <v>998</v>
      </c>
      <c r="F14" s="22"/>
      <c r="G14" s="22"/>
      <c r="H14" s="23"/>
      <c r="I14" s="22"/>
      <c r="J14" s="22"/>
      <c r="K14" s="22"/>
      <c r="L14" s="22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showGridLines="0" showZeros="0" topLeftCell="A16" workbookViewId="0">
      <selection activeCell="C50" sqref="C50"/>
    </sheetView>
  </sheetViews>
  <sheetFormatPr defaultColWidth="6.875" defaultRowHeight="11.25" outlineLevelCol="6"/>
  <cols>
    <col min="1" max="1" width="20.625" style="74" customWidth="1"/>
    <col min="2" max="2" width="29.5" style="74" customWidth="1"/>
    <col min="3" max="5" width="14.625" style="74" customWidth="1"/>
    <col min="6" max="6" width="12" style="74" customWidth="1"/>
    <col min="7" max="7" width="15.625" style="74" customWidth="1"/>
    <col min="8" max="16384" width="6.875" style="74"/>
  </cols>
  <sheetData>
    <row r="1" ht="16.5" customHeight="1" spans="1:7">
      <c r="A1" s="47" t="s">
        <v>38</v>
      </c>
      <c r="B1" s="48"/>
      <c r="C1" s="48"/>
      <c r="D1" s="81"/>
      <c r="E1" s="81"/>
      <c r="F1" s="81"/>
      <c r="G1" s="81"/>
    </row>
    <row r="2" ht="29.25" customHeight="1" spans="1:7">
      <c r="A2" s="83" t="s">
        <v>39</v>
      </c>
      <c r="B2" s="83"/>
      <c r="C2" s="83"/>
      <c r="D2" s="83"/>
      <c r="E2" s="83"/>
      <c r="F2" s="83"/>
      <c r="G2" s="83"/>
    </row>
    <row r="3" ht="26.25" customHeight="1" spans="1:7">
      <c r="A3" s="84"/>
      <c r="B3" s="84"/>
      <c r="C3" s="84"/>
      <c r="D3" s="84"/>
      <c r="E3" s="84"/>
      <c r="F3" s="84"/>
      <c r="G3" s="96" t="s">
        <v>2</v>
      </c>
    </row>
    <row r="4" ht="26.25" customHeight="1" spans="1:7">
      <c r="A4" s="85" t="s">
        <v>40</v>
      </c>
      <c r="B4" s="85"/>
      <c r="C4" s="136" t="s">
        <v>36</v>
      </c>
      <c r="D4" s="97" t="s">
        <v>41</v>
      </c>
      <c r="E4" s="97" t="s">
        <v>42</v>
      </c>
      <c r="F4" s="97" t="s">
        <v>43</v>
      </c>
      <c r="G4" s="136" t="s">
        <v>44</v>
      </c>
    </row>
    <row r="5" s="82" customFormat="1" ht="47.25" customHeight="1" spans="1:7">
      <c r="A5" s="85" t="s">
        <v>45</v>
      </c>
      <c r="B5" s="85" t="s">
        <v>46</v>
      </c>
      <c r="C5" s="137"/>
      <c r="D5" s="97"/>
      <c r="E5" s="97"/>
      <c r="F5" s="97"/>
      <c r="G5" s="137"/>
    </row>
    <row r="6" s="82" customFormat="1" ht="25.5" customHeight="1" spans="1:7">
      <c r="A6" s="138" t="s">
        <v>47</v>
      </c>
      <c r="B6" s="139" t="s">
        <v>48</v>
      </c>
      <c r="C6" s="120">
        <v>103543.32</v>
      </c>
      <c r="D6" s="124">
        <v>101998.28</v>
      </c>
      <c r="E6" s="124"/>
      <c r="F6" s="124">
        <v>2133.56</v>
      </c>
      <c r="G6" s="93"/>
    </row>
    <row r="7" s="82" customFormat="1" ht="25.5" customHeight="1" spans="1:7">
      <c r="A7" s="138" t="s">
        <v>49</v>
      </c>
      <c r="B7" s="139" t="s">
        <v>50</v>
      </c>
      <c r="C7" s="120">
        <v>92044.63</v>
      </c>
      <c r="D7" s="124">
        <v>90554.59</v>
      </c>
      <c r="E7" s="124"/>
      <c r="F7" s="124">
        <v>2018.56</v>
      </c>
      <c r="G7" s="93"/>
    </row>
    <row r="8" s="82" customFormat="1" ht="25.5" customHeight="1" spans="1:7">
      <c r="A8" s="138" t="s">
        <v>51</v>
      </c>
      <c r="B8" s="139" t="s">
        <v>52</v>
      </c>
      <c r="C8" s="120">
        <v>6290.93</v>
      </c>
      <c r="D8" s="124">
        <v>6290.93</v>
      </c>
      <c r="E8" s="124"/>
      <c r="F8" s="124"/>
      <c r="G8" s="93"/>
    </row>
    <row r="9" s="82" customFormat="1" ht="25.5" customHeight="1" spans="1:7">
      <c r="A9" s="138" t="s">
        <v>53</v>
      </c>
      <c r="B9" s="139" t="s">
        <v>54</v>
      </c>
      <c r="C9" s="120">
        <v>23349.22</v>
      </c>
      <c r="D9" s="124">
        <v>23349.22</v>
      </c>
      <c r="E9" s="124"/>
      <c r="F9" s="124"/>
      <c r="G9" s="93"/>
    </row>
    <row r="10" s="82" customFormat="1" ht="25.5" customHeight="1" spans="1:7">
      <c r="A10" s="138" t="s">
        <v>55</v>
      </c>
      <c r="B10" s="139" t="s">
        <v>56</v>
      </c>
      <c r="C10" s="120">
        <v>27498.83</v>
      </c>
      <c r="D10" s="124">
        <v>27498.83</v>
      </c>
      <c r="E10" s="124"/>
      <c r="F10" s="124"/>
      <c r="G10" s="93"/>
    </row>
    <row r="11" s="82" customFormat="1" ht="25.5" customHeight="1" spans="1:7">
      <c r="A11" s="138" t="s">
        <v>57</v>
      </c>
      <c r="B11" s="139" t="s">
        <v>58</v>
      </c>
      <c r="C11" s="120">
        <v>22371.05</v>
      </c>
      <c r="D11" s="124">
        <v>20430.49</v>
      </c>
      <c r="E11" s="124"/>
      <c r="F11" s="124">
        <v>1940.56</v>
      </c>
      <c r="G11" s="93"/>
    </row>
    <row r="12" s="82" customFormat="1" ht="25.5" customHeight="1" spans="1:7">
      <c r="A12" s="138" t="s">
        <v>59</v>
      </c>
      <c r="B12" s="139" t="s">
        <v>60</v>
      </c>
      <c r="C12" s="120">
        <v>12534.6</v>
      </c>
      <c r="D12" s="124">
        <v>12985.12</v>
      </c>
      <c r="E12" s="124"/>
      <c r="F12" s="124">
        <v>78</v>
      </c>
      <c r="G12" s="93"/>
    </row>
    <row r="13" s="82" customFormat="1" ht="25.5" customHeight="1" spans="1:7">
      <c r="A13" s="138" t="s">
        <v>61</v>
      </c>
      <c r="B13" s="139" t="s">
        <v>62</v>
      </c>
      <c r="C13" s="120">
        <v>2659.54</v>
      </c>
      <c r="D13" s="124">
        <v>2559.54</v>
      </c>
      <c r="E13" s="124"/>
      <c r="F13" s="124">
        <v>100</v>
      </c>
      <c r="G13" s="93"/>
    </row>
    <row r="14" s="82" customFormat="1" ht="25.5" customHeight="1" spans="1:7">
      <c r="A14" s="138" t="s">
        <v>63</v>
      </c>
      <c r="B14" s="139" t="s">
        <v>64</v>
      </c>
      <c r="C14" s="120">
        <v>2659.54</v>
      </c>
      <c r="D14" s="124">
        <v>2559.54</v>
      </c>
      <c r="E14" s="124"/>
      <c r="F14" s="124">
        <v>100</v>
      </c>
      <c r="G14" s="93"/>
    </row>
    <row r="15" s="82" customFormat="1" ht="25.5" customHeight="1" spans="1:7">
      <c r="A15" s="138" t="s">
        <v>65</v>
      </c>
      <c r="B15" s="139" t="s">
        <v>66</v>
      </c>
      <c r="C15" s="120">
        <v>27.83</v>
      </c>
      <c r="D15" s="124">
        <v>12.83</v>
      </c>
      <c r="E15" s="124"/>
      <c r="F15" s="124">
        <v>15</v>
      </c>
      <c r="G15" s="93"/>
    </row>
    <row r="16" s="82" customFormat="1" ht="25.5" customHeight="1" spans="1:7">
      <c r="A16" s="138" t="s">
        <v>67</v>
      </c>
      <c r="B16" s="139" t="s">
        <v>68</v>
      </c>
      <c r="C16" s="120">
        <v>27.83</v>
      </c>
      <c r="D16" s="124">
        <v>12.83</v>
      </c>
      <c r="E16" s="124"/>
      <c r="F16" s="124">
        <v>15</v>
      </c>
      <c r="G16" s="93"/>
    </row>
    <row r="17" s="82" customFormat="1" ht="25.5" customHeight="1" spans="1:7">
      <c r="A17" s="138" t="s">
        <v>69</v>
      </c>
      <c r="B17" s="139" t="s">
        <v>70</v>
      </c>
      <c r="C17" s="120">
        <v>512.83</v>
      </c>
      <c r="D17" s="124">
        <v>512.83</v>
      </c>
      <c r="E17" s="124"/>
      <c r="F17" s="93"/>
      <c r="G17" s="93"/>
    </row>
    <row r="18" s="82" customFormat="1" ht="25.5" customHeight="1" spans="1:7">
      <c r="A18" s="138" t="s">
        <v>71</v>
      </c>
      <c r="B18" s="139" t="s">
        <v>72</v>
      </c>
      <c r="C18" s="120">
        <v>512.83</v>
      </c>
      <c r="D18" s="124">
        <v>512.83</v>
      </c>
      <c r="E18" s="124"/>
      <c r="F18" s="93"/>
      <c r="G18" s="93"/>
    </row>
    <row r="19" s="82" customFormat="1" ht="25.5" customHeight="1" spans="1:7">
      <c r="A19" s="138" t="s">
        <v>73</v>
      </c>
      <c r="B19" s="139" t="s">
        <v>74</v>
      </c>
      <c r="C19" s="120">
        <v>1133.49</v>
      </c>
      <c r="D19" s="124">
        <v>1193.49</v>
      </c>
      <c r="E19" s="124"/>
      <c r="F19" s="93"/>
      <c r="G19" s="93"/>
    </row>
    <row r="20" s="82" customFormat="1" ht="25.5" customHeight="1" spans="1:7">
      <c r="A20" s="138" t="s">
        <v>75</v>
      </c>
      <c r="B20" s="139" t="s">
        <v>76</v>
      </c>
      <c r="C20" s="120">
        <v>1133.49</v>
      </c>
      <c r="D20" s="124">
        <v>1193.49</v>
      </c>
      <c r="E20" s="124"/>
      <c r="F20" s="93"/>
      <c r="G20" s="93"/>
    </row>
    <row r="21" s="82" customFormat="1" ht="25.5" customHeight="1" spans="1:7">
      <c r="A21" s="138" t="s">
        <v>77</v>
      </c>
      <c r="B21" s="139" t="s">
        <v>78</v>
      </c>
      <c r="C21" s="120">
        <v>5800.6</v>
      </c>
      <c r="D21" s="124">
        <v>5800.6</v>
      </c>
      <c r="E21" s="124"/>
      <c r="F21" s="93"/>
      <c r="G21" s="93"/>
    </row>
    <row r="22" s="82" customFormat="1" ht="25.5" customHeight="1" spans="1:7">
      <c r="A22" s="138" t="s">
        <v>79</v>
      </c>
      <c r="B22" s="139" t="s">
        <v>80</v>
      </c>
      <c r="C22" s="120">
        <v>4513.6</v>
      </c>
      <c r="D22" s="124">
        <v>4513.6</v>
      </c>
      <c r="E22" s="124"/>
      <c r="F22" s="93"/>
      <c r="G22" s="93"/>
    </row>
    <row r="23" s="82" customFormat="1" ht="25.5" customHeight="1" spans="1:7">
      <c r="A23" s="138" t="s">
        <v>81</v>
      </c>
      <c r="B23" s="139" t="s">
        <v>82</v>
      </c>
      <c r="C23" s="120">
        <v>1287</v>
      </c>
      <c r="D23" s="124">
        <v>1287</v>
      </c>
      <c r="E23" s="124"/>
      <c r="F23" s="93"/>
      <c r="G23" s="93"/>
    </row>
    <row r="24" s="82" customFormat="1" ht="25.5" customHeight="1" spans="1:7">
      <c r="A24" s="138" t="s">
        <v>83</v>
      </c>
      <c r="B24" s="139" t="s">
        <v>84</v>
      </c>
      <c r="C24" s="120">
        <v>1364.41</v>
      </c>
      <c r="D24" s="124">
        <v>1364.41</v>
      </c>
      <c r="E24" s="124"/>
      <c r="F24" s="93"/>
      <c r="G24" s="93"/>
    </row>
    <row r="25" s="82" customFormat="1" ht="25.5" customHeight="1" spans="1:7">
      <c r="A25" s="138" t="s">
        <v>85</v>
      </c>
      <c r="B25" s="139" t="s">
        <v>84</v>
      </c>
      <c r="C25" s="120">
        <v>1364.41</v>
      </c>
      <c r="D25" s="124">
        <v>1364.41</v>
      </c>
      <c r="E25" s="124"/>
      <c r="F25" s="93"/>
      <c r="G25" s="93"/>
    </row>
    <row r="26" s="82" customFormat="1" ht="25.5" customHeight="1" spans="1:7">
      <c r="A26" s="138" t="s">
        <v>86</v>
      </c>
      <c r="B26" s="139" t="s">
        <v>87</v>
      </c>
      <c r="C26" s="120">
        <v>25</v>
      </c>
      <c r="D26" s="124">
        <v>60</v>
      </c>
      <c r="E26" s="124"/>
      <c r="F26" s="93"/>
      <c r="G26" s="93"/>
    </row>
    <row r="27" s="82" customFormat="1" ht="25.5" customHeight="1" spans="1:7">
      <c r="A27" s="138" t="s">
        <v>88</v>
      </c>
      <c r="B27" s="139" t="s">
        <v>89</v>
      </c>
      <c r="C27" s="120">
        <v>25</v>
      </c>
      <c r="D27" s="124">
        <v>60</v>
      </c>
      <c r="E27" s="124"/>
      <c r="F27" s="93"/>
      <c r="G27" s="93"/>
    </row>
    <row r="28" s="82" customFormat="1" ht="25.5" customHeight="1" spans="1:7">
      <c r="A28" s="138" t="s">
        <v>90</v>
      </c>
      <c r="B28" s="139" t="s">
        <v>91</v>
      </c>
      <c r="C28" s="120">
        <v>25</v>
      </c>
      <c r="D28" s="124">
        <v>60</v>
      </c>
      <c r="E28" s="124"/>
      <c r="F28" s="93"/>
      <c r="G28" s="93"/>
    </row>
    <row r="29" s="82" customFormat="1" ht="25.5" customHeight="1" spans="1:7">
      <c r="A29" s="138" t="s">
        <v>92</v>
      </c>
      <c r="B29" s="139" t="s">
        <v>93</v>
      </c>
      <c r="C29" s="120">
        <v>12897.02</v>
      </c>
      <c r="D29" s="124">
        <v>12897.02</v>
      </c>
      <c r="E29" s="124"/>
      <c r="F29" s="93"/>
      <c r="G29" s="93"/>
    </row>
    <row r="30" s="82" customFormat="1" ht="25.5" customHeight="1" spans="1:7">
      <c r="A30" s="138" t="s">
        <v>94</v>
      </c>
      <c r="B30" s="139" t="s">
        <v>95</v>
      </c>
      <c r="C30" s="120">
        <v>12897.02</v>
      </c>
      <c r="D30" s="124">
        <v>12897.02</v>
      </c>
      <c r="E30" s="124"/>
      <c r="F30" s="93"/>
      <c r="G30" s="93"/>
    </row>
    <row r="31" s="82" customFormat="1" ht="25.5" customHeight="1" spans="1:7">
      <c r="A31" s="138" t="s">
        <v>96</v>
      </c>
      <c r="B31" s="139" t="s">
        <v>97</v>
      </c>
      <c r="C31" s="120">
        <v>26.49</v>
      </c>
      <c r="D31" s="124">
        <v>26.49</v>
      </c>
      <c r="E31" s="124"/>
      <c r="F31" s="93"/>
      <c r="G31" s="93"/>
    </row>
    <row r="32" s="82" customFormat="1" ht="25.5" customHeight="1" spans="1:7">
      <c r="A32" s="138" t="s">
        <v>98</v>
      </c>
      <c r="B32" s="139" t="s">
        <v>99</v>
      </c>
      <c r="C32" s="120">
        <v>2850.09</v>
      </c>
      <c r="D32" s="124">
        <v>2850.09</v>
      </c>
      <c r="E32" s="124"/>
      <c r="F32" s="93"/>
      <c r="G32" s="93"/>
    </row>
    <row r="33" s="82" customFormat="1" ht="25.5" customHeight="1" spans="1:7">
      <c r="A33" s="138" t="s">
        <v>100</v>
      </c>
      <c r="B33" s="139" t="s">
        <v>101</v>
      </c>
      <c r="C33" s="120">
        <v>8533.43</v>
      </c>
      <c r="D33" s="124">
        <v>8533.43</v>
      </c>
      <c r="E33" s="124"/>
      <c r="F33" s="93"/>
      <c r="G33" s="93"/>
    </row>
    <row r="34" s="82" customFormat="1" ht="25.5" customHeight="1" spans="1:7">
      <c r="A34" s="138" t="s">
        <v>102</v>
      </c>
      <c r="B34" s="139" t="s">
        <v>103</v>
      </c>
      <c r="C34" s="120">
        <v>1487</v>
      </c>
      <c r="D34" s="124">
        <v>1487</v>
      </c>
      <c r="E34" s="124"/>
      <c r="F34" s="93"/>
      <c r="G34" s="93"/>
    </row>
    <row r="35" s="82" customFormat="1" ht="25.5" customHeight="1" spans="1:7">
      <c r="A35" s="138" t="s">
        <v>104</v>
      </c>
      <c r="B35" s="139" t="s">
        <v>105</v>
      </c>
      <c r="C35" s="120">
        <v>3470.72</v>
      </c>
      <c r="D35" s="124">
        <v>3470.72</v>
      </c>
      <c r="E35" s="124"/>
      <c r="F35" s="93"/>
      <c r="G35" s="93"/>
    </row>
    <row r="36" s="82" customFormat="1" ht="25.5" customHeight="1" spans="1:7">
      <c r="A36" s="138" t="s">
        <v>106</v>
      </c>
      <c r="B36" s="139" t="s">
        <v>107</v>
      </c>
      <c r="C36" s="120">
        <v>3470.72</v>
      </c>
      <c r="D36" s="124">
        <v>3470.72</v>
      </c>
      <c r="E36" s="124"/>
      <c r="F36" s="93"/>
      <c r="G36" s="93"/>
    </row>
    <row r="37" s="82" customFormat="1" ht="25.5" customHeight="1" spans="1:7">
      <c r="A37" s="138" t="s">
        <v>108</v>
      </c>
      <c r="B37" s="139" t="s">
        <v>109</v>
      </c>
      <c r="C37" s="120">
        <v>7.13</v>
      </c>
      <c r="D37" s="124">
        <v>7.13</v>
      </c>
      <c r="E37" s="124"/>
      <c r="F37" s="93"/>
      <c r="G37" s="93"/>
    </row>
    <row r="38" s="82" customFormat="1" ht="25.5" customHeight="1" spans="1:7">
      <c r="A38" s="138" t="s">
        <v>110</v>
      </c>
      <c r="B38" s="139" t="s">
        <v>111</v>
      </c>
      <c r="C38" s="120">
        <v>3460.3</v>
      </c>
      <c r="D38" s="124">
        <v>3460.3</v>
      </c>
      <c r="E38" s="124"/>
      <c r="F38" s="93"/>
      <c r="G38" s="93"/>
    </row>
    <row r="39" s="82" customFormat="1" ht="25.5" customHeight="1" spans="1:7">
      <c r="A39" s="138" t="s">
        <v>112</v>
      </c>
      <c r="B39" s="139" t="s">
        <v>113</v>
      </c>
      <c r="C39" s="120">
        <v>3.29</v>
      </c>
      <c r="D39" s="124">
        <v>3.29</v>
      </c>
      <c r="E39" s="124"/>
      <c r="F39" s="93"/>
      <c r="G39" s="93"/>
    </row>
    <row r="40" s="82" customFormat="1" ht="25.5" customHeight="1" spans="1:7">
      <c r="A40" s="138" t="s">
        <v>114</v>
      </c>
      <c r="B40" s="139" t="s">
        <v>115</v>
      </c>
      <c r="C40" s="120">
        <v>7717.96</v>
      </c>
      <c r="D40" s="124">
        <v>7717.96</v>
      </c>
      <c r="E40" s="124"/>
      <c r="F40" s="93"/>
      <c r="G40" s="93"/>
    </row>
    <row r="41" s="82" customFormat="1" ht="25.5" customHeight="1" spans="1:7">
      <c r="A41" s="138" t="s">
        <v>116</v>
      </c>
      <c r="B41" s="139" t="s">
        <v>117</v>
      </c>
      <c r="C41" s="120">
        <v>7717.96</v>
      </c>
      <c r="D41" s="124">
        <v>7717.96</v>
      </c>
      <c r="E41" s="124"/>
      <c r="F41" s="93"/>
      <c r="G41" s="93"/>
    </row>
    <row r="42" s="82" customFormat="1" ht="25.5" customHeight="1" spans="1:7">
      <c r="A42" s="138" t="s">
        <v>118</v>
      </c>
      <c r="B42" s="139" t="s">
        <v>119</v>
      </c>
      <c r="C42" s="120">
        <v>7717.96</v>
      </c>
      <c r="D42" s="124">
        <v>7717.96</v>
      </c>
      <c r="E42" s="124"/>
      <c r="F42" s="93"/>
      <c r="G42" s="93"/>
    </row>
    <row r="43" s="82" customFormat="1" ht="25.5" customHeight="1" spans="1:7">
      <c r="A43" s="138" t="s">
        <v>120</v>
      </c>
      <c r="B43" s="139" t="s">
        <v>121</v>
      </c>
      <c r="C43" s="120">
        <v>37</v>
      </c>
      <c r="D43" s="120">
        <v>37</v>
      </c>
      <c r="E43" s="93"/>
      <c r="F43" s="93"/>
      <c r="G43" s="93"/>
    </row>
    <row r="44" s="82" customFormat="1" ht="25.5" customHeight="1" spans="1:7">
      <c r="A44" s="138" t="s">
        <v>122</v>
      </c>
      <c r="B44" s="139" t="s">
        <v>123</v>
      </c>
      <c r="C44" s="120">
        <v>37</v>
      </c>
      <c r="D44" s="120">
        <v>37</v>
      </c>
      <c r="E44" s="93"/>
      <c r="F44" s="93"/>
      <c r="G44" s="93"/>
    </row>
    <row r="45" s="82" customFormat="1" ht="25.5" customHeight="1" spans="1:7">
      <c r="A45" s="138" t="s">
        <v>124</v>
      </c>
      <c r="B45" s="139" t="s">
        <v>125</v>
      </c>
      <c r="C45" s="120">
        <v>37</v>
      </c>
      <c r="D45" s="120">
        <v>37</v>
      </c>
      <c r="E45" s="93"/>
      <c r="F45" s="93"/>
      <c r="G45" s="93"/>
    </row>
    <row r="46" ht="25.5" customHeight="1" spans="1:7">
      <c r="A46" s="90" t="s">
        <v>126</v>
      </c>
      <c r="B46" s="91"/>
      <c r="C46" s="120">
        <v>128314.54</v>
      </c>
      <c r="D46" s="89">
        <v>126180.98</v>
      </c>
      <c r="E46" s="89"/>
      <c r="F46" s="140">
        <v>2133.56</v>
      </c>
      <c r="G46" s="89"/>
    </row>
  </sheetData>
  <mergeCells count="8">
    <mergeCell ref="A2:G2"/>
    <mergeCell ref="A4:B4"/>
    <mergeCell ref="A46:B4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GridLines="0" showZeros="0" workbookViewId="0">
      <selection activeCell="E47" sqref="E47"/>
    </sheetView>
  </sheetViews>
  <sheetFormatPr defaultColWidth="6.875" defaultRowHeight="11.25" outlineLevelCol="4"/>
  <cols>
    <col min="1" max="1" width="19.375" style="74" customWidth="1"/>
    <col min="2" max="2" width="31.625" style="74" customWidth="1"/>
    <col min="3" max="5" width="24.125" style="74" customWidth="1"/>
    <col min="6" max="16384" width="6.875" style="74"/>
  </cols>
  <sheetData>
    <row r="1" ht="16.5" customHeight="1" spans="1:5">
      <c r="A1" s="47" t="s">
        <v>127</v>
      </c>
      <c r="B1" s="48"/>
      <c r="C1" s="48"/>
      <c r="D1" s="81"/>
      <c r="E1" s="81"/>
    </row>
    <row r="2" ht="16.5" customHeight="1" spans="1:5">
      <c r="A2" s="48"/>
      <c r="B2" s="48"/>
      <c r="C2" s="48"/>
      <c r="D2" s="81"/>
      <c r="E2" s="81"/>
    </row>
    <row r="3" ht="29.25" customHeight="1" spans="1:5">
      <c r="A3" s="83" t="s">
        <v>128</v>
      </c>
      <c r="B3" s="83"/>
      <c r="C3" s="83"/>
      <c r="D3" s="83"/>
      <c r="E3" s="83"/>
    </row>
    <row r="4" ht="26.25" customHeight="1" spans="1:5">
      <c r="A4" s="84"/>
      <c r="B4" s="84"/>
      <c r="C4" s="84"/>
      <c r="D4" s="84"/>
      <c r="E4" s="96" t="s">
        <v>2</v>
      </c>
    </row>
    <row r="5" ht="26.25" customHeight="1" spans="1:5">
      <c r="A5" s="132" t="s">
        <v>40</v>
      </c>
      <c r="B5" s="133"/>
      <c r="C5" s="134" t="s">
        <v>37</v>
      </c>
      <c r="D5" s="134" t="s">
        <v>129</v>
      </c>
      <c r="E5" s="134" t="s">
        <v>130</v>
      </c>
    </row>
    <row r="6" s="82" customFormat="1" ht="27.75" customHeight="1" spans="1:5">
      <c r="A6" s="85" t="s">
        <v>45</v>
      </c>
      <c r="B6" s="85" t="s">
        <v>46</v>
      </c>
      <c r="C6" s="135"/>
      <c r="D6" s="135"/>
      <c r="E6" s="135"/>
    </row>
    <row r="7" s="82" customFormat="1" ht="30" customHeight="1" spans="1:5">
      <c r="A7" s="86" t="s">
        <v>47</v>
      </c>
      <c r="B7" s="87" t="s">
        <v>48</v>
      </c>
      <c r="C7" s="120">
        <v>104131.84</v>
      </c>
      <c r="D7" s="124">
        <v>59535.29</v>
      </c>
      <c r="E7" s="124">
        <v>44596.56</v>
      </c>
    </row>
    <row r="8" s="82" customFormat="1" ht="30" customHeight="1" spans="1:5">
      <c r="A8" s="86" t="s">
        <v>49</v>
      </c>
      <c r="B8" s="87" t="s">
        <v>50</v>
      </c>
      <c r="C8" s="120">
        <v>92573.15</v>
      </c>
      <c r="D8" s="124">
        <v>56623.5</v>
      </c>
      <c r="E8" s="124">
        <v>35949.65</v>
      </c>
    </row>
    <row r="9" s="82" customFormat="1" ht="30" customHeight="1" spans="1:5">
      <c r="A9" s="86" t="s">
        <v>51</v>
      </c>
      <c r="B9" s="87" t="s">
        <v>52</v>
      </c>
      <c r="C9" s="120">
        <v>6290.93</v>
      </c>
      <c r="D9" s="124">
        <v>2549.47</v>
      </c>
      <c r="E9" s="124">
        <v>3741.46</v>
      </c>
    </row>
    <row r="10" s="82" customFormat="1" ht="30" customHeight="1" spans="1:5">
      <c r="A10" s="86" t="s">
        <v>53</v>
      </c>
      <c r="B10" s="87" t="s">
        <v>54</v>
      </c>
      <c r="C10" s="120">
        <v>23349.22</v>
      </c>
      <c r="D10" s="124">
        <v>17781.95</v>
      </c>
      <c r="E10" s="124">
        <v>5567.27</v>
      </c>
    </row>
    <row r="11" s="82" customFormat="1" ht="30" customHeight="1" spans="1:5">
      <c r="A11" s="86" t="s">
        <v>55</v>
      </c>
      <c r="B11" s="87" t="s">
        <v>56</v>
      </c>
      <c r="C11" s="120">
        <v>27498.83</v>
      </c>
      <c r="D11" s="124">
        <v>21226.61</v>
      </c>
      <c r="E11" s="124">
        <v>6272.22</v>
      </c>
    </row>
    <row r="12" s="82" customFormat="1" ht="30" customHeight="1" spans="1:5">
      <c r="A12" s="86" t="s">
        <v>57</v>
      </c>
      <c r="B12" s="87" t="s">
        <v>58</v>
      </c>
      <c r="C12" s="120">
        <v>22371.05</v>
      </c>
      <c r="D12" s="124">
        <v>14013.95</v>
      </c>
      <c r="E12" s="124">
        <v>8357.1</v>
      </c>
    </row>
    <row r="13" s="82" customFormat="1" ht="30" customHeight="1" spans="1:5">
      <c r="A13" s="86" t="s">
        <v>59</v>
      </c>
      <c r="B13" s="87" t="s">
        <v>60</v>
      </c>
      <c r="C13" s="120">
        <v>13063.12</v>
      </c>
      <c r="D13" s="124">
        <v>1051.53</v>
      </c>
      <c r="E13" s="124">
        <v>12011.6</v>
      </c>
    </row>
    <row r="14" s="82" customFormat="1" ht="30" customHeight="1" spans="1:5">
      <c r="A14" s="86" t="s">
        <v>61</v>
      </c>
      <c r="B14" s="87" t="s">
        <v>62</v>
      </c>
      <c r="C14" s="120">
        <v>2659.54</v>
      </c>
      <c r="D14" s="124">
        <v>1441.26</v>
      </c>
      <c r="E14" s="124">
        <v>1218.28</v>
      </c>
    </row>
    <row r="15" s="82" customFormat="1" ht="30" customHeight="1" spans="1:5">
      <c r="A15" s="86" t="s">
        <v>63</v>
      </c>
      <c r="B15" s="87" t="s">
        <v>64</v>
      </c>
      <c r="C15" s="120">
        <v>2659.54</v>
      </c>
      <c r="D15" s="124">
        <v>1441.26</v>
      </c>
      <c r="E15" s="124">
        <v>1218.28</v>
      </c>
    </row>
    <row r="16" s="82" customFormat="1" ht="30" customHeight="1" spans="1:5">
      <c r="A16" s="86" t="s">
        <v>65</v>
      </c>
      <c r="B16" s="87" t="s">
        <v>66</v>
      </c>
      <c r="C16" s="120">
        <v>27.83</v>
      </c>
      <c r="D16" s="124"/>
      <c r="E16" s="124">
        <v>27.83</v>
      </c>
    </row>
    <row r="17" s="82" customFormat="1" ht="30" customHeight="1" spans="1:5">
      <c r="A17" s="86" t="s">
        <v>67</v>
      </c>
      <c r="B17" s="87" t="s">
        <v>68</v>
      </c>
      <c r="C17" s="120">
        <v>27.83</v>
      </c>
      <c r="D17" s="124"/>
      <c r="E17" s="124">
        <v>27.83</v>
      </c>
    </row>
    <row r="18" s="82" customFormat="1" ht="30" customHeight="1" spans="1:5">
      <c r="A18" s="86" t="s">
        <v>69</v>
      </c>
      <c r="B18" s="87" t="s">
        <v>70</v>
      </c>
      <c r="C18" s="120">
        <v>512.83</v>
      </c>
      <c r="D18" s="124">
        <v>342.61</v>
      </c>
      <c r="E18" s="124">
        <v>170.23</v>
      </c>
    </row>
    <row r="19" s="82" customFormat="1" ht="30" customHeight="1" spans="1:5">
      <c r="A19" s="86" t="s">
        <v>71</v>
      </c>
      <c r="B19" s="87" t="s">
        <v>72</v>
      </c>
      <c r="C19" s="120">
        <v>512.83</v>
      </c>
      <c r="D19" s="124">
        <v>342.61</v>
      </c>
      <c r="E19" s="124">
        <v>170.23</v>
      </c>
    </row>
    <row r="20" s="82" customFormat="1" ht="30" customHeight="1" spans="1:5">
      <c r="A20" s="86" t="s">
        <v>73</v>
      </c>
      <c r="B20" s="87" t="s">
        <v>74</v>
      </c>
      <c r="C20" s="120">
        <v>1193.49</v>
      </c>
      <c r="D20" s="124">
        <v>1127.92</v>
      </c>
      <c r="E20" s="124">
        <v>65.57</v>
      </c>
    </row>
    <row r="21" s="82" customFormat="1" ht="30" customHeight="1" spans="1:5">
      <c r="A21" s="86" t="s">
        <v>75</v>
      </c>
      <c r="B21" s="87" t="s">
        <v>76</v>
      </c>
      <c r="C21" s="120">
        <v>1193.49</v>
      </c>
      <c r="D21" s="124">
        <v>1127.92</v>
      </c>
      <c r="E21" s="124">
        <v>65.57</v>
      </c>
    </row>
    <row r="22" s="82" customFormat="1" ht="30" customHeight="1" spans="1:5">
      <c r="A22" s="86" t="s">
        <v>77</v>
      </c>
      <c r="B22" s="87" t="s">
        <v>78</v>
      </c>
      <c r="C22" s="120">
        <v>5800.6</v>
      </c>
      <c r="D22" s="124"/>
      <c r="E22" s="124">
        <v>5800.6</v>
      </c>
    </row>
    <row r="23" s="82" customFormat="1" ht="30" customHeight="1" spans="1:5">
      <c r="A23" s="86" t="s">
        <v>79</v>
      </c>
      <c r="B23" s="87" t="s">
        <v>80</v>
      </c>
      <c r="C23" s="120">
        <v>4513.6</v>
      </c>
      <c r="D23" s="124"/>
      <c r="E23" s="124">
        <v>4513.6</v>
      </c>
    </row>
    <row r="24" s="82" customFormat="1" ht="30" customHeight="1" spans="1:5">
      <c r="A24" s="86" t="s">
        <v>81</v>
      </c>
      <c r="B24" s="87" t="s">
        <v>82</v>
      </c>
      <c r="C24" s="120">
        <v>1287</v>
      </c>
      <c r="D24" s="124"/>
      <c r="E24" s="124">
        <v>1287</v>
      </c>
    </row>
    <row r="25" s="82" customFormat="1" ht="30" customHeight="1" spans="1:5">
      <c r="A25" s="86" t="s">
        <v>83</v>
      </c>
      <c r="B25" s="87" t="s">
        <v>84</v>
      </c>
      <c r="C25" s="120">
        <v>1364.41</v>
      </c>
      <c r="D25" s="124"/>
      <c r="E25" s="124">
        <v>1364.41</v>
      </c>
    </row>
    <row r="26" s="82" customFormat="1" ht="30" customHeight="1" spans="1:5">
      <c r="A26" s="86" t="s">
        <v>85</v>
      </c>
      <c r="B26" s="87" t="s">
        <v>84</v>
      </c>
      <c r="C26" s="120">
        <v>1364.41</v>
      </c>
      <c r="D26" s="124"/>
      <c r="E26" s="124">
        <v>1364.41</v>
      </c>
    </row>
    <row r="27" s="82" customFormat="1" ht="30" customHeight="1" spans="1:5">
      <c r="A27" s="86" t="s">
        <v>86</v>
      </c>
      <c r="B27" s="87" t="s">
        <v>87</v>
      </c>
      <c r="C27" s="120">
        <v>60</v>
      </c>
      <c r="D27" s="124"/>
      <c r="E27" s="124">
        <v>60</v>
      </c>
    </row>
    <row r="28" s="82" customFormat="1" ht="30" customHeight="1" spans="1:5">
      <c r="A28" s="86" t="s">
        <v>88</v>
      </c>
      <c r="B28" s="87" t="s">
        <v>89</v>
      </c>
      <c r="C28" s="120">
        <v>60</v>
      </c>
      <c r="D28" s="124"/>
      <c r="E28" s="124">
        <v>60</v>
      </c>
    </row>
    <row r="29" s="82" customFormat="1" ht="30" customHeight="1" spans="1:5">
      <c r="A29" s="86" t="s">
        <v>90</v>
      </c>
      <c r="B29" s="87" t="s">
        <v>91</v>
      </c>
      <c r="C29" s="120">
        <v>60</v>
      </c>
      <c r="D29" s="124"/>
      <c r="E29" s="124">
        <v>60</v>
      </c>
    </row>
    <row r="30" s="82" customFormat="1" ht="30" customHeight="1" spans="1:5">
      <c r="A30" s="86" t="s">
        <v>92</v>
      </c>
      <c r="B30" s="87" t="s">
        <v>93</v>
      </c>
      <c r="C30" s="120">
        <v>12897.02</v>
      </c>
      <c r="D30" s="124">
        <v>12693.97</v>
      </c>
      <c r="E30" s="124">
        <v>203.05</v>
      </c>
    </row>
    <row r="31" s="82" customFormat="1" ht="30" customHeight="1" spans="1:5">
      <c r="A31" s="86" t="s">
        <v>94</v>
      </c>
      <c r="B31" s="87" t="s">
        <v>95</v>
      </c>
      <c r="C31" s="120">
        <v>12897.02</v>
      </c>
      <c r="D31" s="124">
        <v>12693.97</v>
      </c>
      <c r="E31" s="124">
        <v>203.05</v>
      </c>
    </row>
    <row r="32" s="82" customFormat="1" ht="30" customHeight="1" spans="1:5">
      <c r="A32" s="86" t="s">
        <v>96</v>
      </c>
      <c r="B32" s="87" t="s">
        <v>97</v>
      </c>
      <c r="C32" s="120">
        <v>26.49</v>
      </c>
      <c r="D32" s="124">
        <v>19.06</v>
      </c>
      <c r="E32" s="124">
        <v>7.43</v>
      </c>
    </row>
    <row r="33" s="82" customFormat="1" ht="30" customHeight="1" spans="1:5">
      <c r="A33" s="86" t="s">
        <v>98</v>
      </c>
      <c r="B33" s="87" t="s">
        <v>99</v>
      </c>
      <c r="C33" s="120">
        <v>2850.09</v>
      </c>
      <c r="D33" s="124">
        <v>2665.83</v>
      </c>
      <c r="E33" s="124">
        <v>184.26</v>
      </c>
    </row>
    <row r="34" s="82" customFormat="1" ht="30" customHeight="1" spans="1:5">
      <c r="A34" s="86" t="s">
        <v>100</v>
      </c>
      <c r="B34" s="87" t="s">
        <v>101</v>
      </c>
      <c r="C34" s="120">
        <v>8533.43</v>
      </c>
      <c r="D34" s="124">
        <v>8522.07</v>
      </c>
      <c r="E34" s="124">
        <v>11.36</v>
      </c>
    </row>
    <row r="35" s="82" customFormat="1" ht="30" customHeight="1" spans="1:5">
      <c r="A35" s="86" t="s">
        <v>102</v>
      </c>
      <c r="B35" s="87" t="s">
        <v>103</v>
      </c>
      <c r="C35" s="120">
        <v>1487</v>
      </c>
      <c r="D35" s="124">
        <v>1487</v>
      </c>
      <c r="E35" s="124"/>
    </row>
    <row r="36" s="82" customFormat="1" ht="30" customHeight="1" spans="1:5">
      <c r="A36" s="86" t="s">
        <v>104</v>
      </c>
      <c r="B36" s="87" t="s">
        <v>105</v>
      </c>
      <c r="C36" s="120">
        <v>3470.72</v>
      </c>
      <c r="D36" s="124">
        <v>3467.17</v>
      </c>
      <c r="E36" s="124">
        <v>3.56</v>
      </c>
    </row>
    <row r="37" s="82" customFormat="1" ht="30" customHeight="1" spans="1:5">
      <c r="A37" s="86" t="s">
        <v>106</v>
      </c>
      <c r="B37" s="87" t="s">
        <v>107</v>
      </c>
      <c r="C37" s="120">
        <v>3470.72</v>
      </c>
      <c r="D37" s="124">
        <v>3467.17</v>
      </c>
      <c r="E37" s="124">
        <v>3.56</v>
      </c>
    </row>
    <row r="38" s="82" customFormat="1" ht="30" customHeight="1" spans="1:5">
      <c r="A38" s="86" t="s">
        <v>108</v>
      </c>
      <c r="B38" s="87" t="s">
        <v>109</v>
      </c>
      <c r="C38" s="120">
        <v>7.13</v>
      </c>
      <c r="D38" s="124">
        <v>7.13</v>
      </c>
      <c r="E38" s="124"/>
    </row>
    <row r="39" s="82" customFormat="1" ht="30" customHeight="1" spans="1:5">
      <c r="A39" s="86" t="s">
        <v>110</v>
      </c>
      <c r="B39" s="87" t="s">
        <v>111</v>
      </c>
      <c r="C39" s="120">
        <v>3460.3</v>
      </c>
      <c r="D39" s="124">
        <v>3456.75</v>
      </c>
      <c r="E39" s="124">
        <v>3.56</v>
      </c>
    </row>
    <row r="40" s="82" customFormat="1" ht="30" customHeight="1" spans="1:5">
      <c r="A40" s="86" t="s">
        <v>112</v>
      </c>
      <c r="B40" s="87" t="s">
        <v>113</v>
      </c>
      <c r="C40" s="120">
        <v>3.29</v>
      </c>
      <c r="D40" s="124">
        <v>3.29</v>
      </c>
      <c r="E40" s="124"/>
    </row>
    <row r="41" s="82" customFormat="1" ht="30" customHeight="1" spans="1:5">
      <c r="A41" s="86" t="s">
        <v>114</v>
      </c>
      <c r="B41" s="87" t="s">
        <v>115</v>
      </c>
      <c r="C41" s="120">
        <v>7717.96</v>
      </c>
      <c r="D41" s="124">
        <v>7707.7</v>
      </c>
      <c r="E41" s="124">
        <v>10.25</v>
      </c>
    </row>
    <row r="42" s="82" customFormat="1" ht="30" customHeight="1" spans="1:5">
      <c r="A42" s="86" t="s">
        <v>116</v>
      </c>
      <c r="B42" s="87" t="s">
        <v>117</v>
      </c>
      <c r="C42" s="120">
        <v>7717.96</v>
      </c>
      <c r="D42" s="124">
        <v>7707.7</v>
      </c>
      <c r="E42" s="124">
        <v>10.25</v>
      </c>
    </row>
    <row r="43" s="82" customFormat="1" ht="30" customHeight="1" spans="1:5">
      <c r="A43" s="86" t="s">
        <v>118</v>
      </c>
      <c r="B43" s="87" t="s">
        <v>119</v>
      </c>
      <c r="C43" s="120">
        <v>7717.96</v>
      </c>
      <c r="D43" s="124">
        <v>7707.7</v>
      </c>
      <c r="E43" s="124">
        <v>10.25</v>
      </c>
    </row>
    <row r="44" s="82" customFormat="1" ht="30" customHeight="1" spans="1:5">
      <c r="A44" s="86" t="s">
        <v>120</v>
      </c>
      <c r="B44" s="87" t="s">
        <v>121</v>
      </c>
      <c r="C44" s="120">
        <v>37</v>
      </c>
      <c r="D44" s="124"/>
      <c r="E44" s="124">
        <v>37</v>
      </c>
    </row>
    <row r="45" s="82" customFormat="1" ht="30" customHeight="1" spans="1:5">
      <c r="A45" s="86" t="s">
        <v>122</v>
      </c>
      <c r="B45" s="87" t="s">
        <v>123</v>
      </c>
      <c r="C45" s="120">
        <v>37</v>
      </c>
      <c r="D45" s="124"/>
      <c r="E45" s="124">
        <v>37</v>
      </c>
    </row>
    <row r="46" s="82" customFormat="1" ht="30" customHeight="1" spans="1:5">
      <c r="A46" s="86" t="s">
        <v>124</v>
      </c>
      <c r="B46" s="87" t="s">
        <v>125</v>
      </c>
      <c r="C46" s="120">
        <v>37</v>
      </c>
      <c r="D46" s="124"/>
      <c r="E46" s="124">
        <v>37</v>
      </c>
    </row>
    <row r="47" ht="30" customHeight="1" spans="1:5">
      <c r="A47" s="90" t="s">
        <v>126</v>
      </c>
      <c r="B47" s="91"/>
      <c r="C47" s="120">
        <v>128314.54</v>
      </c>
      <c r="D47" s="130">
        <v>83404.13</v>
      </c>
      <c r="E47" s="130">
        <v>44910.42</v>
      </c>
    </row>
  </sheetData>
  <mergeCells count="6">
    <mergeCell ref="A3:E3"/>
    <mergeCell ref="A5:B5"/>
    <mergeCell ref="A47:B4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2" workbookViewId="0">
      <selection activeCell="F22" sqref="F22"/>
    </sheetView>
  </sheetViews>
  <sheetFormatPr defaultColWidth="6.875" defaultRowHeight="11.25" outlineLevelCol="5"/>
  <cols>
    <col min="1" max="1" width="28.125" style="74" customWidth="1"/>
    <col min="2" max="2" width="14.875" style="74" customWidth="1"/>
    <col min="3" max="3" width="30.375" style="74" customWidth="1"/>
    <col min="4" max="4" width="15.375" style="74" customWidth="1"/>
    <col min="5" max="6" width="17.125" style="74" customWidth="1"/>
    <col min="7" max="16384" width="6.875" style="74"/>
  </cols>
  <sheetData>
    <row r="1" ht="16.5" customHeight="1" spans="1:6">
      <c r="A1" s="84" t="s">
        <v>131</v>
      </c>
      <c r="B1" s="125"/>
      <c r="C1" s="125"/>
      <c r="D1" s="125"/>
      <c r="E1" s="125"/>
      <c r="F1" s="126"/>
    </row>
    <row r="2" ht="18.75" customHeight="1" spans="1:6">
      <c r="A2" s="127"/>
      <c r="B2" s="125"/>
      <c r="C2" s="125"/>
      <c r="D2" s="125"/>
      <c r="E2" s="125"/>
      <c r="F2" s="126"/>
    </row>
    <row r="3" ht="21" customHeight="1" spans="1:6">
      <c r="A3" s="100" t="s">
        <v>132</v>
      </c>
      <c r="B3" s="100"/>
      <c r="C3" s="100"/>
      <c r="D3" s="100"/>
      <c r="E3" s="100"/>
      <c r="F3" s="100"/>
    </row>
    <row r="4" ht="14.25" customHeight="1" spans="1:6">
      <c r="A4" s="128"/>
      <c r="B4" s="128"/>
      <c r="C4" s="128"/>
      <c r="D4" s="128"/>
      <c r="E4" s="128"/>
      <c r="F4" s="102" t="s">
        <v>2</v>
      </c>
    </row>
    <row r="5" ht="24" customHeight="1" spans="1:6">
      <c r="A5" s="151" t="s">
        <v>3</v>
      </c>
      <c r="B5" s="85"/>
      <c r="C5" s="151" t="s">
        <v>4</v>
      </c>
      <c r="D5" s="85"/>
      <c r="E5" s="85"/>
      <c r="F5" s="85"/>
    </row>
    <row r="6" ht="24" customHeight="1" spans="1:6">
      <c r="A6" s="151" t="s">
        <v>5</v>
      </c>
      <c r="B6" s="151" t="s">
        <v>6</v>
      </c>
      <c r="C6" s="85" t="s">
        <v>40</v>
      </c>
      <c r="D6" s="85" t="s">
        <v>6</v>
      </c>
      <c r="E6" s="85"/>
      <c r="F6" s="85"/>
    </row>
    <row r="7" ht="24" customHeight="1" spans="1:6">
      <c r="A7" s="85"/>
      <c r="B7" s="85"/>
      <c r="C7" s="85"/>
      <c r="D7" s="85" t="s">
        <v>133</v>
      </c>
      <c r="E7" s="85" t="s">
        <v>41</v>
      </c>
      <c r="F7" s="85" t="s">
        <v>134</v>
      </c>
    </row>
    <row r="8" ht="28.5" customHeight="1" spans="1:6">
      <c r="A8" s="89" t="s">
        <v>11</v>
      </c>
      <c r="B8" s="129">
        <v>126180.98</v>
      </c>
      <c r="C8" s="87" t="s">
        <v>12</v>
      </c>
      <c r="D8" s="87"/>
      <c r="E8" s="87"/>
      <c r="F8" s="93"/>
    </row>
    <row r="9" ht="28.5" customHeight="1" spans="1:6">
      <c r="A9" s="89" t="s">
        <v>13</v>
      </c>
      <c r="B9" s="93"/>
      <c r="C9" s="87" t="s">
        <v>14</v>
      </c>
      <c r="D9" s="87"/>
      <c r="E9" s="87"/>
      <c r="F9" s="93"/>
    </row>
    <row r="10" ht="28.5" customHeight="1" spans="1:6">
      <c r="A10" s="89"/>
      <c r="B10" s="89"/>
      <c r="C10" s="87" t="s">
        <v>16</v>
      </c>
      <c r="D10" s="87"/>
      <c r="E10" s="87"/>
      <c r="F10" s="93"/>
    </row>
    <row r="11" ht="28.5" customHeight="1" spans="1:6">
      <c r="A11" s="89"/>
      <c r="B11" s="89"/>
      <c r="C11" s="89" t="s">
        <v>18</v>
      </c>
      <c r="D11" s="89"/>
      <c r="E11" s="89"/>
      <c r="F11" s="93"/>
    </row>
    <row r="12" ht="28.5" customHeight="1" spans="1:6">
      <c r="A12" s="89"/>
      <c r="B12" s="89"/>
      <c r="C12" s="87" t="s">
        <v>19</v>
      </c>
      <c r="D12" s="120">
        <v>101998.28</v>
      </c>
      <c r="E12" s="120">
        <v>101998.28</v>
      </c>
      <c r="F12" s="124"/>
    </row>
    <row r="13" ht="28.5" customHeight="1" spans="1:6">
      <c r="A13" s="89"/>
      <c r="B13" s="89"/>
      <c r="C13" s="87" t="s">
        <v>20</v>
      </c>
      <c r="D13" s="120">
        <v>60</v>
      </c>
      <c r="E13" s="120">
        <v>60</v>
      </c>
      <c r="F13" s="124"/>
    </row>
    <row r="14" ht="28.5" customHeight="1" spans="1:6">
      <c r="A14" s="89"/>
      <c r="B14" s="89"/>
      <c r="C14" s="89" t="s">
        <v>21</v>
      </c>
      <c r="D14" s="130"/>
      <c r="E14" s="130"/>
      <c r="F14" s="130"/>
    </row>
    <row r="15" ht="28.5" customHeight="1" spans="1:6">
      <c r="A15" s="89"/>
      <c r="B15" s="89"/>
      <c r="C15" s="89" t="s">
        <v>22</v>
      </c>
      <c r="D15" s="130">
        <v>12897.02</v>
      </c>
      <c r="E15" s="130">
        <v>12897.02</v>
      </c>
      <c r="F15" s="130"/>
    </row>
    <row r="16" ht="28.5" customHeight="1" spans="1:6">
      <c r="A16" s="89"/>
      <c r="B16" s="89"/>
      <c r="C16" s="87" t="s">
        <v>23</v>
      </c>
      <c r="D16" s="120">
        <v>3470.72</v>
      </c>
      <c r="E16" s="120">
        <v>3470.72</v>
      </c>
      <c r="F16" s="130"/>
    </row>
    <row r="17" ht="28.5" customHeight="1" spans="1:6">
      <c r="A17" s="89"/>
      <c r="B17" s="89"/>
      <c r="C17" s="87" t="s">
        <v>24</v>
      </c>
      <c r="D17" s="120"/>
      <c r="E17" s="120"/>
      <c r="F17" s="130"/>
    </row>
    <row r="18" ht="28.5" customHeight="1" spans="1:6">
      <c r="A18" s="89"/>
      <c r="B18" s="89"/>
      <c r="C18" s="89" t="s">
        <v>25</v>
      </c>
      <c r="D18" s="130"/>
      <c r="E18" s="130"/>
      <c r="F18" s="130"/>
    </row>
    <row r="19" ht="28.5" customHeight="1" spans="1:6">
      <c r="A19" s="89"/>
      <c r="B19" s="89"/>
      <c r="C19" s="89" t="s">
        <v>26</v>
      </c>
      <c r="D19" s="130"/>
      <c r="E19" s="130"/>
      <c r="F19" s="130"/>
    </row>
    <row r="20" ht="28.5" customHeight="1" spans="1:6">
      <c r="A20" s="89"/>
      <c r="B20" s="89"/>
      <c r="C20" s="89" t="s">
        <v>27</v>
      </c>
      <c r="D20" s="130"/>
      <c r="E20" s="130"/>
      <c r="F20" s="130"/>
    </row>
    <row r="21" ht="28.5" customHeight="1" spans="1:6">
      <c r="A21" s="89"/>
      <c r="B21" s="89"/>
      <c r="C21" s="89" t="s">
        <v>135</v>
      </c>
      <c r="D21" s="130"/>
      <c r="E21" s="130"/>
      <c r="F21" s="130"/>
    </row>
    <row r="22" ht="28.5" customHeight="1" spans="1:6">
      <c r="A22" s="89"/>
      <c r="B22" s="89"/>
      <c r="C22" s="89" t="s">
        <v>29</v>
      </c>
      <c r="D22" s="130"/>
      <c r="E22" s="130"/>
      <c r="F22" s="130"/>
    </row>
    <row r="23" ht="28.5" customHeight="1" spans="1:6">
      <c r="A23" s="89"/>
      <c r="B23" s="89"/>
      <c r="C23" s="89" t="s">
        <v>30</v>
      </c>
      <c r="D23" s="130"/>
      <c r="E23" s="130"/>
      <c r="F23" s="130"/>
    </row>
    <row r="24" ht="28.5" customHeight="1" spans="1:6">
      <c r="A24" s="89"/>
      <c r="B24" s="89"/>
      <c r="C24" s="89" t="s">
        <v>31</v>
      </c>
      <c r="D24" s="130"/>
      <c r="E24" s="130"/>
      <c r="F24" s="130"/>
    </row>
    <row r="25" ht="28.5" customHeight="1" spans="1:6">
      <c r="A25" s="89"/>
      <c r="B25" s="89"/>
      <c r="C25" s="89" t="s">
        <v>32</v>
      </c>
      <c r="D25" s="130">
        <v>7717.96</v>
      </c>
      <c r="E25" s="130">
        <v>7717.96</v>
      </c>
      <c r="F25" s="130"/>
    </row>
    <row r="26" ht="28.5" customHeight="1" spans="1:6">
      <c r="A26" s="89"/>
      <c r="B26" s="89"/>
      <c r="C26" s="89" t="s">
        <v>33</v>
      </c>
      <c r="D26" s="130"/>
      <c r="E26" s="130"/>
      <c r="F26" s="130"/>
    </row>
    <row r="27" ht="28.5" customHeight="1" spans="1:6">
      <c r="A27" s="89"/>
      <c r="B27" s="89"/>
      <c r="C27" s="89" t="s">
        <v>34</v>
      </c>
      <c r="D27" s="130">
        <v>37</v>
      </c>
      <c r="E27" s="130">
        <v>37</v>
      </c>
      <c r="F27" s="130"/>
    </row>
    <row r="28" ht="28.5" customHeight="1" spans="1:6">
      <c r="A28" s="89"/>
      <c r="B28" s="89"/>
      <c r="C28" s="89" t="s">
        <v>35</v>
      </c>
      <c r="D28" s="130"/>
      <c r="E28" s="130"/>
      <c r="F28" s="130"/>
    </row>
    <row r="29" ht="28.5" customHeight="1" spans="1:6">
      <c r="A29" s="85" t="s">
        <v>36</v>
      </c>
      <c r="B29" s="129">
        <v>126180.98</v>
      </c>
      <c r="C29" s="85" t="s">
        <v>37</v>
      </c>
      <c r="D29" s="131">
        <f>SUM(D12:D28)</f>
        <v>126180.98</v>
      </c>
      <c r="E29" s="131">
        <f>SUM(E12:E28)</f>
        <v>126180.98</v>
      </c>
      <c r="F29" s="13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showGridLines="0" showZeros="0" tabSelected="1" workbookViewId="0">
      <selection activeCell="J40" sqref="J40"/>
    </sheetView>
  </sheetViews>
  <sheetFormatPr defaultColWidth="6.875" defaultRowHeight="11.25"/>
  <cols>
    <col min="1" max="1" width="13.75" style="74" customWidth="1"/>
    <col min="2" max="2" width="34.25" style="74" customWidth="1"/>
    <col min="3" max="8" width="10" style="74" customWidth="1"/>
    <col min="9" max="11" width="10.875" style="74" customWidth="1"/>
    <col min="12" max="16384" width="6.875" style="74"/>
  </cols>
  <sheetData>
    <row r="1" ht="16.5" customHeight="1" spans="1:11">
      <c r="A1" s="47" t="s">
        <v>136</v>
      </c>
      <c r="B1" s="48"/>
      <c r="C1" s="48"/>
      <c r="D1" s="48"/>
      <c r="E1" s="48"/>
      <c r="F1" s="48"/>
      <c r="G1" s="48"/>
      <c r="H1" s="48"/>
      <c r="I1" s="81"/>
      <c r="J1" s="81"/>
      <c r="K1" s="81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81"/>
      <c r="J2" s="81"/>
      <c r="K2" s="81"/>
    </row>
    <row r="3" ht="29.25" customHeight="1" spans="1:11">
      <c r="A3" s="83" t="s">
        <v>137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ht="26.25" customHeight="1" spans="1:11">
      <c r="A4" s="119"/>
      <c r="B4" s="119"/>
      <c r="C4" s="119"/>
      <c r="D4" s="119"/>
      <c r="E4" s="119"/>
      <c r="F4" s="119"/>
      <c r="G4" s="119"/>
      <c r="H4" s="119"/>
      <c r="I4" s="119"/>
      <c r="J4" s="92" t="s">
        <v>2</v>
      </c>
      <c r="K4" s="92"/>
    </row>
    <row r="5" ht="26.25" customHeight="1" spans="1:11">
      <c r="A5" s="85" t="s">
        <v>40</v>
      </c>
      <c r="B5" s="85"/>
      <c r="C5" s="85" t="s">
        <v>138</v>
      </c>
      <c r="D5" s="85"/>
      <c r="E5" s="85"/>
      <c r="F5" s="85" t="s">
        <v>139</v>
      </c>
      <c r="G5" s="85"/>
      <c r="H5" s="85"/>
      <c r="I5" s="85" t="s">
        <v>140</v>
      </c>
      <c r="J5" s="85"/>
      <c r="K5" s="85"/>
    </row>
    <row r="6" s="82" customFormat="1" ht="30.75" customHeight="1" spans="1:11">
      <c r="A6" s="85" t="s">
        <v>45</v>
      </c>
      <c r="B6" s="85" t="s">
        <v>46</v>
      </c>
      <c r="C6" s="85" t="s">
        <v>141</v>
      </c>
      <c r="D6" s="85" t="s">
        <v>129</v>
      </c>
      <c r="E6" s="85" t="s">
        <v>130</v>
      </c>
      <c r="F6" s="85" t="s">
        <v>141</v>
      </c>
      <c r="G6" s="85" t="s">
        <v>129</v>
      </c>
      <c r="H6" s="85" t="s">
        <v>130</v>
      </c>
      <c r="I6" s="85" t="s">
        <v>141</v>
      </c>
      <c r="J6" s="85" t="s">
        <v>129</v>
      </c>
      <c r="K6" s="85" t="s">
        <v>130</v>
      </c>
    </row>
    <row r="7" s="82" customFormat="1" ht="30.75" customHeight="1" spans="1:11">
      <c r="A7" s="86" t="s">
        <v>47</v>
      </c>
      <c r="B7" s="87" t="s">
        <v>48</v>
      </c>
      <c r="C7" s="120">
        <v>80061.401341</v>
      </c>
      <c r="D7" s="120">
        <v>61211.530916</v>
      </c>
      <c r="E7" s="120">
        <v>18849.870425</v>
      </c>
      <c r="F7" s="121">
        <v>101409.76</v>
      </c>
      <c r="G7" s="120">
        <v>59535.29</v>
      </c>
      <c r="H7" s="120">
        <v>41874.47</v>
      </c>
      <c r="I7" s="124">
        <f>(F7-C7)/C7*100</f>
        <v>26.6649825027074</v>
      </c>
      <c r="J7" s="124">
        <f>(G7-D7)/D7*100</f>
        <v>-2.73843978563498</v>
      </c>
      <c r="K7" s="124">
        <f>(H7-E7)/E7*100</f>
        <v>122.14725648439</v>
      </c>
    </row>
    <row r="8" s="82" customFormat="1" ht="30.75" customHeight="1" spans="1:11">
      <c r="A8" s="86" t="s">
        <v>49</v>
      </c>
      <c r="B8" s="87" t="s">
        <v>50</v>
      </c>
      <c r="C8" s="120">
        <v>71679.610365</v>
      </c>
      <c r="D8" s="120">
        <v>56205.34024</v>
      </c>
      <c r="E8" s="120">
        <v>15474.270125</v>
      </c>
      <c r="F8" s="120">
        <v>90026.07</v>
      </c>
      <c r="G8" s="120">
        <v>56623.5</v>
      </c>
      <c r="H8" s="120">
        <v>33402.57</v>
      </c>
      <c r="I8" s="124">
        <f t="shared" ref="I8:I45" si="0">(F8-C8)/C8*100</f>
        <v>25.595088396237</v>
      </c>
      <c r="J8" s="124">
        <f t="shared" ref="J8:J45" si="1">(G8-D8)/D8*100</f>
        <v>0.743985817387523</v>
      </c>
      <c r="K8" s="124">
        <f t="shared" ref="K8:K45" si="2">(H8-E8)/E8*100</f>
        <v>115.858775439336</v>
      </c>
    </row>
    <row r="9" s="82" customFormat="1" ht="30.75" customHeight="1" spans="1:11">
      <c r="A9" s="86" t="s">
        <v>51</v>
      </c>
      <c r="B9" s="87" t="s">
        <v>52</v>
      </c>
      <c r="C9" s="120">
        <v>3514.582422</v>
      </c>
      <c r="D9" s="120">
        <v>2358.965497</v>
      </c>
      <c r="E9" s="120">
        <v>1155.616925</v>
      </c>
      <c r="F9" s="120">
        <v>6290.93</v>
      </c>
      <c r="G9" s="120">
        <v>2549.47</v>
      </c>
      <c r="H9" s="120">
        <v>3741.46</v>
      </c>
      <c r="I9" s="124">
        <f t="shared" si="0"/>
        <v>78.9950908711396</v>
      </c>
      <c r="J9" s="124">
        <f t="shared" si="1"/>
        <v>8.07576470458227</v>
      </c>
      <c r="K9" s="124">
        <f t="shared" si="2"/>
        <v>223.762997846367</v>
      </c>
    </row>
    <row r="10" s="82" customFormat="1" ht="30.75" customHeight="1" spans="1:11">
      <c r="A10" s="86" t="s">
        <v>53</v>
      </c>
      <c r="B10" s="87" t="s">
        <v>54</v>
      </c>
      <c r="C10" s="120">
        <v>22880.24862</v>
      </c>
      <c r="D10" s="120">
        <v>19937.37382</v>
      </c>
      <c r="E10" s="120">
        <v>2942.8748</v>
      </c>
      <c r="F10" s="120">
        <v>23349.22</v>
      </c>
      <c r="G10" s="120">
        <v>17781.95</v>
      </c>
      <c r="H10" s="120">
        <v>5567.27</v>
      </c>
      <c r="I10" s="124">
        <f t="shared" si="0"/>
        <v>2.04967781508312</v>
      </c>
      <c r="J10" s="124">
        <f t="shared" si="1"/>
        <v>-10.8109715926468</v>
      </c>
      <c r="K10" s="124">
        <f t="shared" si="2"/>
        <v>89.1779426022473</v>
      </c>
    </row>
    <row r="11" s="82" customFormat="1" ht="30.75" customHeight="1" spans="1:11">
      <c r="A11" s="86" t="s">
        <v>55</v>
      </c>
      <c r="B11" s="87" t="s">
        <v>56</v>
      </c>
      <c r="C11" s="120">
        <v>22788.754216</v>
      </c>
      <c r="D11" s="120">
        <v>19528.084316</v>
      </c>
      <c r="E11" s="120">
        <v>3260.6699</v>
      </c>
      <c r="F11" s="120">
        <v>27498.83</v>
      </c>
      <c r="G11" s="120">
        <v>21226.61</v>
      </c>
      <c r="H11" s="120">
        <v>6272.22</v>
      </c>
      <c r="I11" s="124">
        <f t="shared" si="0"/>
        <v>20.6684215352722</v>
      </c>
      <c r="J11" s="124">
        <f t="shared" si="1"/>
        <v>8.69786127771039</v>
      </c>
      <c r="K11" s="124">
        <f t="shared" si="2"/>
        <v>92.359858322365</v>
      </c>
    </row>
    <row r="12" s="82" customFormat="1" ht="30.75" customHeight="1" spans="1:11">
      <c r="A12" s="86" t="s">
        <v>57</v>
      </c>
      <c r="B12" s="87" t="s">
        <v>58</v>
      </c>
      <c r="C12" s="120">
        <v>16420.096438</v>
      </c>
      <c r="D12" s="120">
        <v>12795.218938</v>
      </c>
      <c r="E12" s="120">
        <v>3624.8775</v>
      </c>
      <c r="F12" s="120">
        <v>20430.49</v>
      </c>
      <c r="G12" s="120">
        <v>14013.95</v>
      </c>
      <c r="H12" s="120">
        <v>6416.54</v>
      </c>
      <c r="I12" s="124">
        <f t="shared" si="0"/>
        <v>24.4236906716272</v>
      </c>
      <c r="J12" s="124">
        <f t="shared" si="1"/>
        <v>9.52489416480824</v>
      </c>
      <c r="K12" s="124">
        <f t="shared" si="2"/>
        <v>77.0139818518005</v>
      </c>
    </row>
    <row r="13" s="82" customFormat="1" ht="30.75" customHeight="1" spans="1:11">
      <c r="A13" s="86" t="s">
        <v>59</v>
      </c>
      <c r="B13" s="87" t="s">
        <v>60</v>
      </c>
      <c r="C13" s="120">
        <v>6075.928669</v>
      </c>
      <c r="D13" s="120">
        <v>1585.697669</v>
      </c>
      <c r="E13" s="120">
        <v>4490.231</v>
      </c>
      <c r="F13" s="120">
        <v>12456.6</v>
      </c>
      <c r="G13" s="120">
        <v>1051.53</v>
      </c>
      <c r="H13" s="120">
        <v>11405.08</v>
      </c>
      <c r="I13" s="124">
        <f t="shared" si="0"/>
        <v>105.015573397937</v>
      </c>
      <c r="J13" s="124">
        <f t="shared" si="1"/>
        <v>-33.6866023986064</v>
      </c>
      <c r="K13" s="124">
        <f t="shared" si="2"/>
        <v>153.997622839449</v>
      </c>
    </row>
    <row r="14" s="82" customFormat="1" ht="30.75" customHeight="1" spans="1:11">
      <c r="A14" s="86" t="s">
        <v>61</v>
      </c>
      <c r="B14" s="87" t="s">
        <v>62</v>
      </c>
      <c r="C14" s="120">
        <v>2356.266108</v>
      </c>
      <c r="D14" s="120">
        <v>1765.807608</v>
      </c>
      <c r="E14" s="120">
        <v>590.4585</v>
      </c>
      <c r="F14" s="120">
        <v>2559.54</v>
      </c>
      <c r="G14" s="120">
        <v>1441.26</v>
      </c>
      <c r="H14" s="120">
        <v>1118.28</v>
      </c>
      <c r="I14" s="124">
        <f t="shared" si="0"/>
        <v>8.62694970274555</v>
      </c>
      <c r="J14" s="124">
        <f t="shared" si="1"/>
        <v>-18.3795565569904</v>
      </c>
      <c r="K14" s="124">
        <f t="shared" si="2"/>
        <v>89.3918031495863</v>
      </c>
    </row>
    <row r="15" s="82" customFormat="1" ht="30.75" customHeight="1" spans="1:11">
      <c r="A15" s="86" t="s">
        <v>63</v>
      </c>
      <c r="B15" s="87" t="s">
        <v>64</v>
      </c>
      <c r="C15" s="120">
        <v>2356.266108</v>
      </c>
      <c r="D15" s="120">
        <v>1765.807608</v>
      </c>
      <c r="E15" s="120">
        <v>590.4585</v>
      </c>
      <c r="F15" s="120">
        <v>2559.54</v>
      </c>
      <c r="G15" s="120">
        <v>1441.26</v>
      </c>
      <c r="H15" s="120">
        <v>1118.28</v>
      </c>
      <c r="I15" s="124">
        <f t="shared" si="0"/>
        <v>8.62694970274555</v>
      </c>
      <c r="J15" s="124">
        <f t="shared" si="1"/>
        <v>-18.3795565569904</v>
      </c>
      <c r="K15" s="124">
        <f t="shared" si="2"/>
        <v>89.3918031495863</v>
      </c>
    </row>
    <row r="16" s="82" customFormat="1" ht="30.75" customHeight="1" spans="1:11">
      <c r="A16" s="86" t="s">
        <v>65</v>
      </c>
      <c r="B16" s="87" t="s">
        <v>66</v>
      </c>
      <c r="C16" s="120">
        <v>27.9898</v>
      </c>
      <c r="D16" s="120">
        <v>1.2948</v>
      </c>
      <c r="E16" s="120">
        <v>26.695</v>
      </c>
      <c r="F16" s="120">
        <v>12.83</v>
      </c>
      <c r="G16" s="120"/>
      <c r="H16" s="120">
        <v>12.83</v>
      </c>
      <c r="I16" s="124">
        <f t="shared" si="0"/>
        <v>-54.1618732538282</v>
      </c>
      <c r="J16" s="124">
        <f t="shared" si="1"/>
        <v>-100</v>
      </c>
      <c r="K16" s="124">
        <f t="shared" si="2"/>
        <v>-51.938565274396</v>
      </c>
    </row>
    <row r="17" s="82" customFormat="1" ht="30.75" customHeight="1" spans="1:11">
      <c r="A17" s="86" t="s">
        <v>67</v>
      </c>
      <c r="B17" s="87" t="s">
        <v>68</v>
      </c>
      <c r="C17" s="120">
        <v>27.9898</v>
      </c>
      <c r="D17" s="120">
        <v>1.2948</v>
      </c>
      <c r="E17" s="120">
        <v>26.695</v>
      </c>
      <c r="F17" s="120">
        <v>12.83</v>
      </c>
      <c r="G17" s="120"/>
      <c r="H17" s="120">
        <v>12.83</v>
      </c>
      <c r="I17" s="124">
        <f t="shared" si="0"/>
        <v>-54.1618732538282</v>
      </c>
      <c r="J17" s="124">
        <f t="shared" si="1"/>
        <v>-100</v>
      </c>
      <c r="K17" s="124">
        <f t="shared" si="2"/>
        <v>-51.938565274396</v>
      </c>
    </row>
    <row r="18" s="82" customFormat="1" ht="30.75" customHeight="1" spans="1:11">
      <c r="A18" s="86" t="s">
        <v>69</v>
      </c>
      <c r="B18" s="87" t="s">
        <v>70</v>
      </c>
      <c r="C18" s="120">
        <v>431.051934</v>
      </c>
      <c r="D18" s="120">
        <v>383.188534</v>
      </c>
      <c r="E18" s="120">
        <v>47.8634</v>
      </c>
      <c r="F18" s="120">
        <v>512.83</v>
      </c>
      <c r="G18" s="120">
        <v>342.61</v>
      </c>
      <c r="H18" s="120">
        <v>170.23</v>
      </c>
      <c r="I18" s="124">
        <f t="shared" si="0"/>
        <v>18.9717432053095</v>
      </c>
      <c r="J18" s="124">
        <f t="shared" si="1"/>
        <v>-10.589704649148</v>
      </c>
      <c r="K18" s="124">
        <f t="shared" si="2"/>
        <v>255.657976658574</v>
      </c>
    </row>
    <row r="19" s="82" customFormat="1" ht="30.75" customHeight="1" spans="1:11">
      <c r="A19" s="86" t="s">
        <v>71</v>
      </c>
      <c r="B19" s="87" t="s">
        <v>72</v>
      </c>
      <c r="C19" s="120">
        <v>431.051934</v>
      </c>
      <c r="D19" s="120">
        <v>383.188534</v>
      </c>
      <c r="E19" s="120">
        <v>47.8634</v>
      </c>
      <c r="F19" s="120">
        <v>512.83</v>
      </c>
      <c r="G19" s="120">
        <v>342.61</v>
      </c>
      <c r="H19" s="120">
        <v>170.23</v>
      </c>
      <c r="I19" s="124">
        <f t="shared" si="0"/>
        <v>18.9717432053095</v>
      </c>
      <c r="J19" s="124">
        <f t="shared" si="1"/>
        <v>-10.589704649148</v>
      </c>
      <c r="K19" s="124">
        <f t="shared" si="2"/>
        <v>255.657976658574</v>
      </c>
    </row>
    <row r="20" s="82" customFormat="1" ht="30.75" customHeight="1" spans="1:11">
      <c r="A20" s="86" t="s">
        <v>73</v>
      </c>
      <c r="B20" s="87" t="s">
        <v>74</v>
      </c>
      <c r="C20" s="120">
        <v>1042.314694</v>
      </c>
      <c r="D20" s="120">
        <v>1042.314694</v>
      </c>
      <c r="E20" s="120"/>
      <c r="F20" s="120">
        <v>1133.49</v>
      </c>
      <c r="G20" s="120">
        <v>1127.92</v>
      </c>
      <c r="H20" s="120">
        <v>5.57</v>
      </c>
      <c r="I20" s="124">
        <f t="shared" si="0"/>
        <v>8.74738757160801</v>
      </c>
      <c r="J20" s="124">
        <f t="shared" si="1"/>
        <v>8.21300001744005</v>
      </c>
      <c r="K20" s="124"/>
    </row>
    <row r="21" s="82" customFormat="1" ht="30.75" customHeight="1" spans="1:11">
      <c r="A21" s="86" t="s">
        <v>75</v>
      </c>
      <c r="B21" s="87" t="s">
        <v>76</v>
      </c>
      <c r="C21" s="120">
        <v>1042.314694</v>
      </c>
      <c r="D21" s="120">
        <v>1042.314694</v>
      </c>
      <c r="E21" s="120"/>
      <c r="F21" s="120">
        <v>1133.49</v>
      </c>
      <c r="G21" s="120">
        <v>1127.92</v>
      </c>
      <c r="H21" s="120">
        <v>5.57</v>
      </c>
      <c r="I21" s="124">
        <f t="shared" si="0"/>
        <v>8.74738757160801</v>
      </c>
      <c r="J21" s="124">
        <f t="shared" si="1"/>
        <v>8.21300001744005</v>
      </c>
      <c r="K21" s="124"/>
    </row>
    <row r="22" s="82" customFormat="1" ht="30.75" customHeight="1" spans="1:11">
      <c r="A22" s="86" t="s">
        <v>77</v>
      </c>
      <c r="B22" s="87" t="s">
        <v>78</v>
      </c>
      <c r="C22" s="120">
        <v>4494.16844</v>
      </c>
      <c r="D22" s="120">
        <v>1813.58504</v>
      </c>
      <c r="E22" s="120">
        <v>2680.5834</v>
      </c>
      <c r="F22" s="120">
        <v>5800.6</v>
      </c>
      <c r="G22" s="120"/>
      <c r="H22" s="120">
        <v>5800.6</v>
      </c>
      <c r="I22" s="124">
        <f t="shared" si="0"/>
        <v>29.0694836529091</v>
      </c>
      <c r="J22" s="124">
        <f t="shared" si="1"/>
        <v>-100</v>
      </c>
      <c r="K22" s="124">
        <f t="shared" si="2"/>
        <v>116.393192616204</v>
      </c>
    </row>
    <row r="23" s="82" customFormat="1" ht="30.75" customHeight="1" spans="1:11">
      <c r="A23" s="86" t="s">
        <v>79</v>
      </c>
      <c r="B23" s="87" t="s">
        <v>80</v>
      </c>
      <c r="C23" s="120">
        <v>50</v>
      </c>
      <c r="D23" s="120"/>
      <c r="E23" s="120">
        <v>50</v>
      </c>
      <c r="F23" s="120">
        <v>4513.6</v>
      </c>
      <c r="G23" s="120"/>
      <c r="H23" s="120">
        <v>4513.6</v>
      </c>
      <c r="I23" s="124">
        <f t="shared" si="0"/>
        <v>8927.2</v>
      </c>
      <c r="J23" s="124"/>
      <c r="K23" s="124">
        <f t="shared" si="2"/>
        <v>8927.2</v>
      </c>
    </row>
    <row r="24" s="82" customFormat="1" ht="30.75" customHeight="1" spans="1:11">
      <c r="A24" s="86" t="s">
        <v>81</v>
      </c>
      <c r="B24" s="87" t="s">
        <v>82</v>
      </c>
      <c r="C24" s="120">
        <v>280.8724</v>
      </c>
      <c r="D24" s="120"/>
      <c r="E24" s="120">
        <v>280.8724</v>
      </c>
      <c r="F24" s="120">
        <v>1287</v>
      </c>
      <c r="G24" s="120"/>
      <c r="H24" s="120">
        <v>1287</v>
      </c>
      <c r="I24" s="124">
        <f t="shared" si="0"/>
        <v>358.215189530904</v>
      </c>
      <c r="J24" s="124"/>
      <c r="K24" s="124">
        <f t="shared" si="2"/>
        <v>358.215189530904</v>
      </c>
    </row>
    <row r="25" s="82" customFormat="1" ht="30.75" customHeight="1" spans="1:11">
      <c r="A25" s="86" t="s">
        <v>142</v>
      </c>
      <c r="B25" s="87" t="s">
        <v>143</v>
      </c>
      <c r="C25" s="120">
        <v>4163.29604</v>
      </c>
      <c r="D25" s="120">
        <v>1813.58504</v>
      </c>
      <c r="E25" s="120">
        <v>2349.711</v>
      </c>
      <c r="F25" s="120"/>
      <c r="G25" s="120"/>
      <c r="H25" s="120"/>
      <c r="I25" s="124">
        <f t="shared" si="0"/>
        <v>-100</v>
      </c>
      <c r="J25" s="124">
        <f t="shared" si="1"/>
        <v>-100</v>
      </c>
      <c r="K25" s="124">
        <f t="shared" si="2"/>
        <v>-100</v>
      </c>
    </row>
    <row r="26" s="82" customFormat="1" ht="30.75" customHeight="1" spans="1:11">
      <c r="A26" s="86" t="s">
        <v>83</v>
      </c>
      <c r="B26" s="87" t="s">
        <v>84</v>
      </c>
      <c r="C26" s="120">
        <v>30</v>
      </c>
      <c r="D26" s="120"/>
      <c r="E26" s="120">
        <v>30</v>
      </c>
      <c r="F26" s="120">
        <v>1364.41</v>
      </c>
      <c r="G26" s="120"/>
      <c r="H26" s="120">
        <v>1364.41</v>
      </c>
      <c r="I26" s="124">
        <f t="shared" si="0"/>
        <v>4448.03333333333</v>
      </c>
      <c r="J26" s="124"/>
      <c r="K26" s="124"/>
    </row>
    <row r="27" s="82" customFormat="1" ht="30.75" customHeight="1" spans="1:11">
      <c r="A27" s="86" t="s">
        <v>85</v>
      </c>
      <c r="B27" s="87" t="s">
        <v>84</v>
      </c>
      <c r="C27" s="120">
        <v>30</v>
      </c>
      <c r="D27" s="120"/>
      <c r="E27" s="120">
        <v>30</v>
      </c>
      <c r="F27" s="120">
        <v>1364.41</v>
      </c>
      <c r="G27" s="120"/>
      <c r="H27" s="120">
        <v>1364.41</v>
      </c>
      <c r="I27" s="124">
        <f t="shared" si="0"/>
        <v>4448.03333333333</v>
      </c>
      <c r="J27" s="124"/>
      <c r="K27" s="124"/>
    </row>
    <row r="28" s="82" customFormat="1" ht="30.75" customHeight="1" spans="1:11">
      <c r="A28" s="86" t="s">
        <v>86</v>
      </c>
      <c r="B28" s="87" t="s">
        <v>87</v>
      </c>
      <c r="C28" s="120"/>
      <c r="D28" s="120"/>
      <c r="E28" s="120"/>
      <c r="F28" s="120">
        <v>25</v>
      </c>
      <c r="G28" s="120"/>
      <c r="H28" s="120">
        <v>25</v>
      </c>
      <c r="I28" s="124"/>
      <c r="J28" s="124"/>
      <c r="K28" s="124"/>
    </row>
    <row r="29" s="82" customFormat="1" ht="30.75" customHeight="1" spans="1:11">
      <c r="A29" s="86" t="s">
        <v>88</v>
      </c>
      <c r="B29" s="87" t="s">
        <v>89</v>
      </c>
      <c r="C29" s="120"/>
      <c r="D29" s="120"/>
      <c r="E29" s="120"/>
      <c r="F29" s="120">
        <v>25</v>
      </c>
      <c r="G29" s="120"/>
      <c r="H29" s="120">
        <v>25</v>
      </c>
      <c r="I29" s="124"/>
      <c r="J29" s="124"/>
      <c r="K29" s="124"/>
    </row>
    <row r="30" s="82" customFormat="1" ht="30.75" customHeight="1" spans="1:11">
      <c r="A30" s="86" t="s">
        <v>90</v>
      </c>
      <c r="B30" s="87" t="s">
        <v>91</v>
      </c>
      <c r="C30" s="120"/>
      <c r="D30" s="120"/>
      <c r="E30" s="120"/>
      <c r="F30" s="120">
        <v>25</v>
      </c>
      <c r="G30" s="120"/>
      <c r="H30" s="120">
        <v>25</v>
      </c>
      <c r="I30" s="124"/>
      <c r="J30" s="124"/>
      <c r="K30" s="124"/>
    </row>
    <row r="31" s="82" customFormat="1" ht="30.75" customHeight="1" spans="1:11">
      <c r="A31" s="86" t="s">
        <v>92</v>
      </c>
      <c r="B31" s="87" t="s">
        <v>93</v>
      </c>
      <c r="C31" s="120">
        <v>9718.018428</v>
      </c>
      <c r="D31" s="120">
        <v>9706.770728</v>
      </c>
      <c r="E31" s="120">
        <v>11.2477</v>
      </c>
      <c r="F31" s="120">
        <v>12897.02</v>
      </c>
      <c r="G31" s="120">
        <v>12693.97</v>
      </c>
      <c r="H31" s="120">
        <v>203.05</v>
      </c>
      <c r="I31" s="124">
        <f t="shared" si="0"/>
        <v>32.7124464267377</v>
      </c>
      <c r="J31" s="124">
        <f t="shared" si="1"/>
        <v>30.7743878546876</v>
      </c>
      <c r="K31" s="124">
        <f t="shared" si="2"/>
        <v>1705.25796385039</v>
      </c>
    </row>
    <row r="32" s="82" customFormat="1" ht="30.75" customHeight="1" spans="1:11">
      <c r="A32" s="86" t="s">
        <v>94</v>
      </c>
      <c r="B32" s="87" t="s">
        <v>95</v>
      </c>
      <c r="C32" s="120">
        <v>9718.018428</v>
      </c>
      <c r="D32" s="120">
        <v>9706.770728</v>
      </c>
      <c r="E32" s="120">
        <v>11.2477</v>
      </c>
      <c r="F32" s="120">
        <v>12897.02</v>
      </c>
      <c r="G32" s="120">
        <v>12693.97</v>
      </c>
      <c r="H32" s="120">
        <v>203.05</v>
      </c>
      <c r="I32" s="124">
        <f t="shared" si="0"/>
        <v>32.7124464267377</v>
      </c>
      <c r="J32" s="124">
        <f t="shared" si="1"/>
        <v>30.7743878546876</v>
      </c>
      <c r="K32" s="124">
        <f t="shared" si="2"/>
        <v>1705.25796385039</v>
      </c>
    </row>
    <row r="33" s="82" customFormat="1" ht="30.75" customHeight="1" spans="1:11">
      <c r="A33" s="86" t="s">
        <v>96</v>
      </c>
      <c r="B33" s="87" t="s">
        <v>97</v>
      </c>
      <c r="C33" s="120">
        <v>8.2768</v>
      </c>
      <c r="D33" s="120">
        <v>8.2768</v>
      </c>
      <c r="E33" s="120"/>
      <c r="F33" s="120">
        <v>26.49</v>
      </c>
      <c r="G33" s="120">
        <v>19.06</v>
      </c>
      <c r="H33" s="120">
        <v>7.43</v>
      </c>
      <c r="I33" s="124">
        <f t="shared" si="0"/>
        <v>220.051227527547</v>
      </c>
      <c r="J33" s="124">
        <f t="shared" si="1"/>
        <v>130.28223468007</v>
      </c>
      <c r="K33" s="124"/>
    </row>
    <row r="34" s="82" customFormat="1" ht="30.75" customHeight="1" spans="1:11">
      <c r="A34" s="86" t="s">
        <v>98</v>
      </c>
      <c r="B34" s="87" t="s">
        <v>99</v>
      </c>
      <c r="C34" s="120">
        <v>1357.26558</v>
      </c>
      <c r="D34" s="120">
        <v>1346.62558</v>
      </c>
      <c r="E34" s="120">
        <v>10.64</v>
      </c>
      <c r="F34" s="120">
        <v>2850.09</v>
      </c>
      <c r="G34" s="120">
        <v>2665.83</v>
      </c>
      <c r="H34" s="120">
        <v>184.26</v>
      </c>
      <c r="I34" s="124">
        <f t="shared" si="0"/>
        <v>109.987642948995</v>
      </c>
      <c r="J34" s="124">
        <f t="shared" si="1"/>
        <v>97.9637131206137</v>
      </c>
      <c r="K34" s="124">
        <f t="shared" si="2"/>
        <v>1631.76691729323</v>
      </c>
    </row>
    <row r="35" s="82" customFormat="1" ht="30.75" customHeight="1" spans="1:11">
      <c r="A35" s="86" t="s">
        <v>100</v>
      </c>
      <c r="B35" s="87" t="s">
        <v>101</v>
      </c>
      <c r="C35" s="120">
        <v>7288.703492</v>
      </c>
      <c r="D35" s="120">
        <v>7288.095792</v>
      </c>
      <c r="E35" s="120">
        <v>0.6077</v>
      </c>
      <c r="F35" s="120">
        <v>8533.43</v>
      </c>
      <c r="G35" s="120">
        <v>8522.07</v>
      </c>
      <c r="H35" s="120">
        <v>11.36</v>
      </c>
      <c r="I35" s="124">
        <f t="shared" si="0"/>
        <v>17.077474881043</v>
      </c>
      <c r="J35" s="124">
        <f t="shared" si="1"/>
        <v>16.9313664805903</v>
      </c>
      <c r="K35" s="124">
        <f t="shared" si="2"/>
        <v>1769.34342603258</v>
      </c>
    </row>
    <row r="36" s="82" customFormat="1" ht="30.75" customHeight="1" spans="1:11">
      <c r="A36" s="86" t="s">
        <v>102</v>
      </c>
      <c r="B36" s="87" t="s">
        <v>103</v>
      </c>
      <c r="C36" s="120">
        <v>1063.772556</v>
      </c>
      <c r="D36" s="120">
        <v>1063.772556</v>
      </c>
      <c r="E36" s="120"/>
      <c r="F36" s="120">
        <v>1487</v>
      </c>
      <c r="G36" s="120">
        <v>1487</v>
      </c>
      <c r="H36" s="120"/>
      <c r="I36" s="124">
        <f t="shared" si="0"/>
        <v>39.7855200919472</v>
      </c>
      <c r="J36" s="124">
        <f t="shared" si="1"/>
        <v>39.7855200919472</v>
      </c>
      <c r="K36" s="124"/>
    </row>
    <row r="37" s="82" customFormat="1" ht="30.75" customHeight="1" spans="1:11">
      <c r="A37" s="86" t="s">
        <v>104</v>
      </c>
      <c r="B37" s="87" t="s">
        <v>105</v>
      </c>
      <c r="C37" s="120">
        <v>2999.670987</v>
      </c>
      <c r="D37" s="120">
        <v>2998.191939</v>
      </c>
      <c r="E37" s="120">
        <v>1.479048</v>
      </c>
      <c r="F37" s="120">
        <v>3470.72</v>
      </c>
      <c r="G37" s="120">
        <v>3467.17</v>
      </c>
      <c r="H37" s="120">
        <v>3.56</v>
      </c>
      <c r="I37" s="124">
        <f t="shared" si="0"/>
        <v>15.7033559694192</v>
      </c>
      <c r="J37" s="124">
        <f t="shared" si="1"/>
        <v>15.6420292810346</v>
      </c>
      <c r="K37" s="124">
        <f t="shared" si="2"/>
        <v>140.695366208534</v>
      </c>
    </row>
    <row r="38" s="82" customFormat="1" ht="30.75" customHeight="1" spans="1:11">
      <c r="A38" s="86" t="s">
        <v>106</v>
      </c>
      <c r="B38" s="87" t="s">
        <v>107</v>
      </c>
      <c r="C38" s="120">
        <v>2999.670987</v>
      </c>
      <c r="D38" s="120">
        <v>2998.191939</v>
      </c>
      <c r="E38" s="120">
        <v>1.479048</v>
      </c>
      <c r="F38" s="120">
        <v>3470.72</v>
      </c>
      <c r="G38" s="120">
        <v>3467.17</v>
      </c>
      <c r="H38" s="120">
        <v>3.56</v>
      </c>
      <c r="I38" s="124">
        <f t="shared" si="0"/>
        <v>15.7033559694192</v>
      </c>
      <c r="J38" s="124">
        <f t="shared" si="1"/>
        <v>15.6420292810346</v>
      </c>
      <c r="K38" s="124">
        <f t="shared" si="2"/>
        <v>140.695366208534</v>
      </c>
    </row>
    <row r="39" s="82" customFormat="1" ht="30.75" customHeight="1" spans="1:11">
      <c r="A39" s="86" t="s">
        <v>108</v>
      </c>
      <c r="B39" s="87" t="s">
        <v>109</v>
      </c>
      <c r="C39" s="120">
        <v>8.26319</v>
      </c>
      <c r="D39" s="120">
        <v>8.26319</v>
      </c>
      <c r="E39" s="120"/>
      <c r="F39" s="120">
        <v>7.13</v>
      </c>
      <c r="G39" s="120">
        <v>7.13</v>
      </c>
      <c r="H39" s="120"/>
      <c r="I39" s="124">
        <f t="shared" si="0"/>
        <v>-13.7137110486386</v>
      </c>
      <c r="J39" s="124">
        <f t="shared" si="1"/>
        <v>-13.7137110486386</v>
      </c>
      <c r="K39" s="124"/>
    </row>
    <row r="40" s="82" customFormat="1" ht="30.75" customHeight="1" spans="1:11">
      <c r="A40" s="86" t="s">
        <v>110</v>
      </c>
      <c r="B40" s="87" t="s">
        <v>111</v>
      </c>
      <c r="C40" s="120">
        <v>2987.594017</v>
      </c>
      <c r="D40" s="120">
        <v>2986.114969</v>
      </c>
      <c r="E40" s="120">
        <v>1.479048</v>
      </c>
      <c r="F40" s="120">
        <v>3460.3</v>
      </c>
      <c r="G40" s="120">
        <v>3456.75</v>
      </c>
      <c r="H40" s="120">
        <v>3.56</v>
      </c>
      <c r="I40" s="124">
        <f t="shared" si="0"/>
        <v>15.8222964803855</v>
      </c>
      <c r="J40" s="124">
        <f t="shared" si="1"/>
        <v>15.7607806760906</v>
      </c>
      <c r="K40" s="124">
        <f t="shared" si="2"/>
        <v>140.695366208534</v>
      </c>
    </row>
    <row r="41" s="82" customFormat="1" ht="30.75" customHeight="1" spans="1:11">
      <c r="A41" s="86" t="s">
        <v>112</v>
      </c>
      <c r="B41" s="87" t="s">
        <v>113</v>
      </c>
      <c r="C41" s="120">
        <v>3.81378</v>
      </c>
      <c r="D41" s="120">
        <v>3.81378</v>
      </c>
      <c r="E41" s="120"/>
      <c r="F41" s="120">
        <v>3.29</v>
      </c>
      <c r="G41" s="120">
        <v>3.29</v>
      </c>
      <c r="H41" s="120"/>
      <c r="I41" s="124">
        <f t="shared" si="0"/>
        <v>-13.733880821652</v>
      </c>
      <c r="J41" s="124">
        <f t="shared" si="1"/>
        <v>-13.733880821652</v>
      </c>
      <c r="K41" s="124"/>
    </row>
    <row r="42" s="82" customFormat="1" ht="30.75" customHeight="1" spans="1:11">
      <c r="A42" s="86" t="s">
        <v>114</v>
      </c>
      <c r="B42" s="87" t="s">
        <v>115</v>
      </c>
      <c r="C42" s="120">
        <v>6760.04628</v>
      </c>
      <c r="D42" s="120">
        <v>6760.04628</v>
      </c>
      <c r="E42" s="120"/>
      <c r="F42" s="120">
        <v>7717.96</v>
      </c>
      <c r="G42" s="120">
        <v>7707.7</v>
      </c>
      <c r="H42" s="120">
        <v>10.25</v>
      </c>
      <c r="I42" s="124">
        <f t="shared" si="0"/>
        <v>14.1702242902396</v>
      </c>
      <c r="J42" s="124">
        <f t="shared" si="1"/>
        <v>14.0184501813795</v>
      </c>
      <c r="K42" s="124"/>
    </row>
    <row r="43" s="82" customFormat="1" ht="30.75" customHeight="1" spans="1:11">
      <c r="A43" s="86" t="s">
        <v>116</v>
      </c>
      <c r="B43" s="87" t="s">
        <v>117</v>
      </c>
      <c r="C43" s="120">
        <v>6760.04628</v>
      </c>
      <c r="D43" s="120">
        <v>6760.04628</v>
      </c>
      <c r="E43" s="120"/>
      <c r="F43" s="120">
        <v>7717.96</v>
      </c>
      <c r="G43" s="120">
        <v>7707.7</v>
      </c>
      <c r="H43" s="120">
        <v>10.25</v>
      </c>
      <c r="I43" s="124">
        <f t="shared" si="0"/>
        <v>14.1702242902396</v>
      </c>
      <c r="J43" s="124">
        <f t="shared" si="1"/>
        <v>14.0184501813795</v>
      </c>
      <c r="K43" s="124"/>
    </row>
    <row r="44" s="82" customFormat="1" ht="30.75" customHeight="1" spans="1:11">
      <c r="A44" s="86" t="s">
        <v>118</v>
      </c>
      <c r="B44" s="87" t="s">
        <v>119</v>
      </c>
      <c r="C44" s="120">
        <v>6760.04628</v>
      </c>
      <c r="D44" s="120">
        <v>6760.04628</v>
      </c>
      <c r="E44" s="120"/>
      <c r="F44" s="120">
        <v>7717.96</v>
      </c>
      <c r="G44" s="120">
        <v>7707.7</v>
      </c>
      <c r="H44" s="120">
        <v>10.25</v>
      </c>
      <c r="I44" s="124">
        <f t="shared" si="0"/>
        <v>14.1702242902396</v>
      </c>
      <c r="J44" s="124">
        <f t="shared" si="1"/>
        <v>14.0184501813795</v>
      </c>
      <c r="K44" s="124"/>
    </row>
    <row r="45" ht="30.75" customHeight="1" spans="1:11">
      <c r="A45" s="122" t="s">
        <v>144</v>
      </c>
      <c r="B45" s="123"/>
      <c r="C45" s="120">
        <v>99539.137036</v>
      </c>
      <c r="D45" s="120">
        <v>80676.539863</v>
      </c>
      <c r="E45" s="120">
        <v>18862.597173</v>
      </c>
      <c r="F45" s="121">
        <v>125520.46</v>
      </c>
      <c r="G45" s="120">
        <v>83404.13</v>
      </c>
      <c r="H45" s="120">
        <v>42116.33</v>
      </c>
      <c r="I45" s="124">
        <f t="shared" si="0"/>
        <v>26.1016156435066</v>
      </c>
      <c r="J45" s="124">
        <f t="shared" si="1"/>
        <v>3.38089628240358</v>
      </c>
      <c r="K45" s="124">
        <f t="shared" si="2"/>
        <v>123.279591955054</v>
      </c>
    </row>
  </sheetData>
  <mergeCells count="7">
    <mergeCell ref="A3:K3"/>
    <mergeCell ref="J4:K4"/>
    <mergeCell ref="A5:B5"/>
    <mergeCell ref="C5:E5"/>
    <mergeCell ref="F5:H5"/>
    <mergeCell ref="I5:K5"/>
    <mergeCell ref="A45:B4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8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10" t="s">
        <v>145</v>
      </c>
      <c r="B1" s="111"/>
      <c r="C1" s="111"/>
    </row>
    <row r="2" ht="44.25" customHeight="1" spans="1:5">
      <c r="A2" s="112" t="s">
        <v>146</v>
      </c>
      <c r="B2" s="112"/>
      <c r="C2" s="112"/>
      <c r="D2" s="95"/>
      <c r="E2" s="95"/>
    </row>
    <row r="3" ht="20.25" customHeight="1" spans="3:3">
      <c r="C3" s="113" t="s">
        <v>2</v>
      </c>
    </row>
    <row r="4" ht="22.5" customHeight="1" spans="1:3">
      <c r="A4" s="114" t="s">
        <v>147</v>
      </c>
      <c r="B4" s="114" t="s">
        <v>6</v>
      </c>
      <c r="C4" s="114" t="s">
        <v>148</v>
      </c>
    </row>
    <row r="5" ht="22.5" customHeight="1" spans="1:3">
      <c r="A5" s="115" t="s">
        <v>149</v>
      </c>
      <c r="B5" s="115">
        <v>79557.58</v>
      </c>
      <c r="C5" s="115"/>
    </row>
    <row r="6" ht="22.5" customHeight="1" spans="1:3">
      <c r="A6" s="115" t="s">
        <v>150</v>
      </c>
      <c r="B6" s="115">
        <v>32280.15</v>
      </c>
      <c r="C6" s="115"/>
    </row>
    <row r="7" ht="22.5" customHeight="1" spans="1:3">
      <c r="A7" s="115" t="s">
        <v>151</v>
      </c>
      <c r="B7" s="115">
        <v>4574.58</v>
      </c>
      <c r="C7" s="115"/>
    </row>
    <row r="8" ht="22.5" customHeight="1" spans="1:3">
      <c r="A8" s="115" t="s">
        <v>152</v>
      </c>
      <c r="B8" s="116">
        <v>12.0309</v>
      </c>
      <c r="C8" s="115"/>
    </row>
    <row r="9" ht="22.5" customHeight="1" spans="1:3">
      <c r="A9" s="115" t="s">
        <v>153</v>
      </c>
      <c r="B9" s="116">
        <v>20630.726</v>
      </c>
      <c r="C9" s="115"/>
    </row>
    <row r="10" ht="22.5" customHeight="1" spans="1:3">
      <c r="A10" s="115" t="s">
        <v>154</v>
      </c>
      <c r="B10" s="115">
        <v>8522.07</v>
      </c>
      <c r="C10" s="115"/>
    </row>
    <row r="11" ht="22.5" customHeight="1" spans="1:3">
      <c r="A11" s="115" t="s">
        <v>155</v>
      </c>
      <c r="B11" s="115">
        <v>1487</v>
      </c>
      <c r="C11" s="115"/>
    </row>
    <row r="12" ht="22.5" customHeight="1" spans="1:3">
      <c r="A12" s="115" t="s">
        <v>156</v>
      </c>
      <c r="B12" s="115">
        <v>3462.09</v>
      </c>
      <c r="C12" s="115"/>
    </row>
    <row r="13" ht="22.5" customHeight="1" spans="1:3">
      <c r="A13" s="115" t="s">
        <v>157</v>
      </c>
      <c r="B13" s="116">
        <v>3.291651</v>
      </c>
      <c r="C13" s="115"/>
    </row>
    <row r="14" ht="22.5" customHeight="1" spans="1:3">
      <c r="A14" s="115" t="s">
        <v>158</v>
      </c>
      <c r="B14" s="115">
        <v>367.03</v>
      </c>
      <c r="C14" s="115"/>
    </row>
    <row r="15" ht="22.5" customHeight="1" spans="1:3">
      <c r="A15" s="115" t="s">
        <v>159</v>
      </c>
      <c r="B15" s="115">
        <v>7707.7</v>
      </c>
      <c r="C15" s="115"/>
    </row>
    <row r="16" ht="22.5" customHeight="1" spans="1:3">
      <c r="A16" s="115" t="s">
        <v>160</v>
      </c>
      <c r="B16" s="115">
        <v>510.91</v>
      </c>
      <c r="C16" s="115"/>
    </row>
    <row r="17" ht="22.5" customHeight="1" spans="1:3">
      <c r="A17" s="115" t="s">
        <v>161</v>
      </c>
      <c r="B17" s="115">
        <v>1160.21</v>
      </c>
      <c r="C17" s="115"/>
    </row>
    <row r="18" ht="22.5" customHeight="1" spans="1:3">
      <c r="A18" s="115" t="s">
        <v>162</v>
      </c>
      <c r="B18" s="115">
        <v>14.31</v>
      </c>
      <c r="C18" s="115"/>
    </row>
    <row r="19" ht="22.5" customHeight="1" spans="1:3">
      <c r="A19" s="115" t="s">
        <v>163</v>
      </c>
      <c r="B19" s="115">
        <v>5.5</v>
      </c>
      <c r="C19" s="115"/>
    </row>
    <row r="20" ht="22.5" customHeight="1" spans="1:3">
      <c r="A20" s="115" t="s">
        <v>164</v>
      </c>
      <c r="B20" s="115"/>
      <c r="C20" s="115"/>
    </row>
    <row r="21" ht="22.5" customHeight="1" spans="1:3">
      <c r="A21" s="115" t="s">
        <v>165</v>
      </c>
      <c r="B21" s="115"/>
      <c r="C21" s="115"/>
    </row>
    <row r="22" ht="22.5" customHeight="1" spans="1:3">
      <c r="A22" s="115" t="s">
        <v>166</v>
      </c>
      <c r="B22" s="115">
        <v>0.25</v>
      </c>
      <c r="C22" s="115"/>
    </row>
    <row r="23" ht="22.5" customHeight="1" spans="1:3">
      <c r="A23" s="115" t="s">
        <v>167</v>
      </c>
      <c r="B23" s="115">
        <v>2.9</v>
      </c>
      <c r="C23" s="115"/>
    </row>
    <row r="24" ht="22.5" customHeight="1" spans="1:3">
      <c r="A24" s="115" t="s">
        <v>168</v>
      </c>
      <c r="B24" s="115">
        <v>1.6</v>
      </c>
      <c r="C24" s="115"/>
    </row>
    <row r="25" ht="22.5" customHeight="1" spans="1:3">
      <c r="A25" s="115" t="s">
        <v>169</v>
      </c>
      <c r="B25" s="115">
        <v>5.4</v>
      </c>
      <c r="C25" s="115"/>
    </row>
    <row r="26" ht="22.5" customHeight="1" spans="1:3">
      <c r="A26" s="115" t="s">
        <v>170</v>
      </c>
      <c r="B26" s="115"/>
      <c r="C26" s="115"/>
    </row>
    <row r="27" ht="22.5" customHeight="1" spans="1:3">
      <c r="A27" s="115" t="s">
        <v>171</v>
      </c>
      <c r="B27" s="115">
        <v>2.5</v>
      </c>
      <c r="C27" s="115"/>
    </row>
    <row r="28" ht="22.5" customHeight="1" spans="1:3">
      <c r="A28" s="115" t="s">
        <v>172</v>
      </c>
      <c r="B28" s="115"/>
      <c r="C28" s="115"/>
    </row>
    <row r="29" ht="22.5" customHeight="1" spans="1:3">
      <c r="A29" s="115" t="s">
        <v>173</v>
      </c>
      <c r="B29" s="115">
        <v>1.9</v>
      </c>
      <c r="C29" s="115"/>
    </row>
    <row r="30" ht="22.5" customHeight="1" spans="1:3">
      <c r="A30" s="115" t="s">
        <v>174</v>
      </c>
      <c r="B30" s="115"/>
      <c r="C30" s="115"/>
    </row>
    <row r="31" ht="22.5" customHeight="1" spans="1:3">
      <c r="A31" s="115" t="s">
        <v>175</v>
      </c>
      <c r="B31" s="115"/>
      <c r="C31" s="115"/>
    </row>
    <row r="32" ht="22.5" customHeight="1" spans="1:3">
      <c r="A32" s="115" t="s">
        <v>176</v>
      </c>
      <c r="B32" s="115">
        <v>0.54</v>
      </c>
      <c r="C32" s="115"/>
    </row>
    <row r="33" ht="22.5" customHeight="1" spans="1:3">
      <c r="A33" s="115" t="s">
        <v>177</v>
      </c>
      <c r="B33" s="115">
        <v>1</v>
      </c>
      <c r="C33" s="115"/>
    </row>
    <row r="34" ht="22.5" customHeight="1" spans="1:3">
      <c r="A34" s="115" t="s">
        <v>178</v>
      </c>
      <c r="B34" s="115"/>
      <c r="C34" s="115"/>
    </row>
    <row r="35" ht="22.5" customHeight="1" spans="1:3">
      <c r="A35" s="115" t="s">
        <v>179</v>
      </c>
      <c r="B35" s="115"/>
      <c r="C35" s="115"/>
    </row>
    <row r="36" ht="22.5" customHeight="1" spans="1:3">
      <c r="A36" s="115" t="s">
        <v>180</v>
      </c>
      <c r="B36" s="115"/>
      <c r="C36" s="115"/>
    </row>
    <row r="37" ht="22.5" customHeight="1" spans="1:3">
      <c r="A37" s="115" t="s">
        <v>181</v>
      </c>
      <c r="B37" s="115">
        <v>3.12</v>
      </c>
      <c r="C37" s="115"/>
    </row>
    <row r="38" ht="22.5" customHeight="1" spans="1:3">
      <c r="A38" s="115" t="s">
        <v>182</v>
      </c>
      <c r="B38" s="115"/>
      <c r="C38" s="115"/>
    </row>
    <row r="39" ht="22.5" customHeight="1" spans="1:3">
      <c r="A39" s="115" t="s">
        <v>183</v>
      </c>
      <c r="B39" s="115"/>
      <c r="C39" s="115"/>
    </row>
    <row r="40" ht="22.5" customHeight="1" spans="1:3">
      <c r="A40" s="115" t="s">
        <v>184</v>
      </c>
      <c r="B40" s="115">
        <v>1102.42</v>
      </c>
      <c r="C40" s="115"/>
    </row>
    <row r="41" ht="22.5" customHeight="1" spans="1:3">
      <c r="A41" s="115" t="s">
        <v>185</v>
      </c>
      <c r="B41" s="115"/>
      <c r="C41" s="115"/>
    </row>
    <row r="42" ht="22.5" customHeight="1" spans="1:3">
      <c r="A42" s="115" t="s">
        <v>186</v>
      </c>
      <c r="B42" s="115">
        <v>14.12</v>
      </c>
      <c r="C42" s="115"/>
    </row>
    <row r="43" ht="22.5" customHeight="1" spans="1:3">
      <c r="A43" s="115" t="s">
        <v>187</v>
      </c>
      <c r="B43" s="115"/>
      <c r="C43" s="115"/>
    </row>
    <row r="44" ht="22.5" customHeight="1" spans="1:3">
      <c r="A44" s="117" t="s">
        <v>188</v>
      </c>
      <c r="B44" s="115">
        <v>4.65</v>
      </c>
      <c r="C44" s="115"/>
    </row>
    <row r="45" ht="22.5" customHeight="1" spans="1:3">
      <c r="A45" s="115" t="s">
        <v>189</v>
      </c>
      <c r="B45" s="115">
        <v>2686.33</v>
      </c>
      <c r="C45" s="115"/>
    </row>
    <row r="46" ht="22.5" customHeight="1" spans="1:3">
      <c r="A46" s="115" t="s">
        <v>190</v>
      </c>
      <c r="B46" s="115"/>
      <c r="C46" s="115"/>
    </row>
    <row r="47" ht="22.5" customHeight="1" spans="1:3">
      <c r="A47" s="115" t="s">
        <v>191</v>
      </c>
      <c r="B47" s="116">
        <v>2668.4028</v>
      </c>
      <c r="C47" s="115"/>
    </row>
    <row r="48" ht="22.5" customHeight="1" spans="1:3">
      <c r="A48" s="115" t="s">
        <v>192</v>
      </c>
      <c r="B48" s="115"/>
      <c r="C48" s="115"/>
    </row>
    <row r="49" ht="22.5" customHeight="1" spans="1:3">
      <c r="A49" s="115" t="s">
        <v>193</v>
      </c>
      <c r="B49" s="115"/>
      <c r="C49" s="115"/>
    </row>
    <row r="50" ht="22.5" customHeight="1" spans="1:3">
      <c r="A50" s="115" t="s">
        <v>194</v>
      </c>
      <c r="B50" s="115"/>
      <c r="C50" s="115"/>
    </row>
    <row r="51" ht="22.5" customHeight="1" spans="1:3">
      <c r="A51" s="115" t="s">
        <v>195</v>
      </c>
      <c r="B51" s="115"/>
      <c r="C51" s="115"/>
    </row>
    <row r="52" ht="22.5" customHeight="1" spans="1:3">
      <c r="A52" s="115" t="s">
        <v>196</v>
      </c>
      <c r="B52" s="115"/>
      <c r="C52" s="115"/>
    </row>
    <row r="53" ht="22.5" customHeight="1" spans="1:3">
      <c r="A53" s="115" t="s">
        <v>197</v>
      </c>
      <c r="B53" s="115"/>
      <c r="C53" s="115"/>
    </row>
    <row r="54" ht="22.5" customHeight="1" spans="1:3">
      <c r="A54" s="115" t="s">
        <v>198</v>
      </c>
      <c r="B54" s="115"/>
      <c r="C54" s="115"/>
    </row>
    <row r="55" ht="22.5" customHeight="1" spans="1:3">
      <c r="A55" s="115" t="s">
        <v>199</v>
      </c>
      <c r="B55" s="115"/>
      <c r="C55" s="115"/>
    </row>
    <row r="56" ht="22.5" customHeight="1" spans="1:3">
      <c r="A56" s="115" t="s">
        <v>200</v>
      </c>
      <c r="B56" s="116">
        <v>17.928</v>
      </c>
      <c r="C56" s="115"/>
    </row>
    <row r="57" ht="22.5" customHeight="1" spans="1:3">
      <c r="A57" s="114" t="s">
        <v>144</v>
      </c>
      <c r="B57" s="118">
        <v>83404.12886</v>
      </c>
      <c r="C57" s="11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4" t="s">
        <v>201</v>
      </c>
    </row>
    <row r="2" ht="19.5" customHeight="1" spans="1:2">
      <c r="A2" s="98"/>
      <c r="B2" s="99"/>
    </row>
    <row r="3" ht="30" customHeight="1" spans="1:2">
      <c r="A3" s="100" t="s">
        <v>202</v>
      </c>
      <c r="B3" s="100"/>
    </row>
    <row r="4" ht="16.5" customHeight="1" spans="1:2">
      <c r="A4" s="101"/>
      <c r="B4" s="102" t="s">
        <v>2</v>
      </c>
    </row>
    <row r="5" ht="38.25" customHeight="1" spans="1:2">
      <c r="A5" s="103" t="s">
        <v>5</v>
      </c>
      <c r="B5" s="103" t="s">
        <v>139</v>
      </c>
    </row>
    <row r="6" ht="38.25" customHeight="1" spans="1:2">
      <c r="A6" s="104" t="s">
        <v>203</v>
      </c>
      <c r="B6" s="89">
        <v>1</v>
      </c>
    </row>
    <row r="7" ht="38.25" customHeight="1" spans="1:2">
      <c r="A7" s="89" t="s">
        <v>204</v>
      </c>
      <c r="B7" s="89"/>
    </row>
    <row r="8" ht="38.25" customHeight="1" spans="1:2">
      <c r="A8" s="89" t="s">
        <v>205</v>
      </c>
      <c r="B8" s="89">
        <v>1</v>
      </c>
    </row>
    <row r="9" ht="38.25" customHeight="1" spans="1:2">
      <c r="A9" s="105" t="s">
        <v>206</v>
      </c>
      <c r="B9" s="105"/>
    </row>
    <row r="10" ht="38.25" customHeight="1" spans="1:2">
      <c r="A10" s="106" t="s">
        <v>207</v>
      </c>
      <c r="B10" s="105"/>
    </row>
    <row r="11" ht="38.25" customHeight="1" spans="1:2">
      <c r="A11" s="107" t="s">
        <v>208</v>
      </c>
      <c r="B11" s="108"/>
    </row>
    <row r="12" ht="91.5" customHeight="1" spans="1:2">
      <c r="A12" s="109" t="s">
        <v>209</v>
      </c>
      <c r="B12" s="10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13" sqref="A13"/>
    </sheetView>
  </sheetViews>
  <sheetFormatPr defaultColWidth="6.875" defaultRowHeight="14.25" outlineLevelCol="6"/>
  <cols>
    <col min="1" max="2" width="38.7" style="74" customWidth="1"/>
    <col min="3" max="3" width="41.6" style="74" customWidth="1"/>
    <col min="4" max="7" width="9.875" style="74" customWidth="1"/>
    <col min="8" max="16380" width="6.875" style="74"/>
  </cols>
  <sheetData>
    <row r="1" ht="16.5" customHeight="1" spans="1:7">
      <c r="A1" s="47" t="s">
        <v>210</v>
      </c>
      <c r="B1" s="48"/>
      <c r="C1" s="48"/>
      <c r="D1" s="48"/>
      <c r="E1" s="48"/>
      <c r="F1" s="81"/>
      <c r="G1" s="81"/>
    </row>
    <row r="2" ht="16.5" customHeight="1" spans="1:7">
      <c r="A2" s="48"/>
      <c r="B2" s="48"/>
      <c r="C2" s="48"/>
      <c r="D2" s="48"/>
      <c r="E2" s="48"/>
      <c r="F2" s="81"/>
      <c r="G2" s="81"/>
    </row>
    <row r="3" ht="29.25" customHeight="1" spans="1:7">
      <c r="A3" s="83" t="s">
        <v>211</v>
      </c>
      <c r="B3" s="83"/>
      <c r="C3" s="83"/>
      <c r="D3" s="95"/>
      <c r="E3" s="95"/>
      <c r="F3" s="95"/>
      <c r="G3" s="95"/>
    </row>
    <row r="4" ht="26.25" customHeight="1" spans="1:7">
      <c r="A4" s="84"/>
      <c r="B4" s="84"/>
      <c r="C4" s="96" t="s">
        <v>2</v>
      </c>
      <c r="D4" s="84"/>
      <c r="E4" s="84"/>
      <c r="F4" s="96"/>
      <c r="G4" s="96"/>
    </row>
    <row r="5" ht="29" customHeight="1" spans="1:3">
      <c r="A5" s="85" t="s">
        <v>40</v>
      </c>
      <c r="B5" s="85"/>
      <c r="C5" s="97" t="s">
        <v>212</v>
      </c>
    </row>
    <row r="6" ht="29" customHeight="1" spans="1:3">
      <c r="A6" s="85" t="s">
        <v>45</v>
      </c>
      <c r="B6" s="85" t="s">
        <v>46</v>
      </c>
      <c r="C6" s="97"/>
    </row>
    <row r="7" ht="29" customHeight="1" spans="1:3">
      <c r="A7" s="86"/>
      <c r="C7" s="93"/>
    </row>
    <row r="8" ht="29" customHeight="1" spans="1:3">
      <c r="A8" s="86"/>
      <c r="B8" s="87"/>
      <c r="C8" s="93"/>
    </row>
    <row r="9" ht="29" customHeight="1" spans="1:3">
      <c r="A9" s="86"/>
      <c r="B9" s="87"/>
      <c r="C9" s="93"/>
    </row>
    <row r="10" ht="29" customHeight="1" spans="1:3">
      <c r="A10" s="86"/>
      <c r="B10" s="87"/>
      <c r="C10" s="93"/>
    </row>
    <row r="11" ht="29" customHeight="1" spans="1:3">
      <c r="A11" s="86"/>
      <c r="B11" s="87"/>
      <c r="C11" s="93"/>
    </row>
    <row r="12" ht="29" customHeight="1" spans="1:3">
      <c r="A12" s="86"/>
      <c r="B12" s="88"/>
      <c r="C12" s="94"/>
    </row>
    <row r="13" ht="29" customHeight="1" spans="1:3">
      <c r="A13" s="86"/>
      <c r="B13" s="89"/>
      <c r="C13" s="89"/>
    </row>
    <row r="14" ht="29" customHeight="1" spans="1:3">
      <c r="A14" s="86"/>
      <c r="B14" s="87"/>
      <c r="C14" s="89"/>
    </row>
    <row r="15" ht="29" customHeight="1" spans="1:3">
      <c r="A15" s="86"/>
      <c r="B15" s="87"/>
      <c r="C15" s="89"/>
    </row>
    <row r="16" ht="29" customHeight="1" spans="1:3">
      <c r="A16" s="86"/>
      <c r="B16" s="87"/>
      <c r="C16" s="89"/>
    </row>
    <row r="17" ht="29" customHeight="1" spans="1:3">
      <c r="A17" s="90" t="s">
        <v>126</v>
      </c>
      <c r="B17" s="91"/>
      <c r="C17" s="89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1" sqref="C11"/>
    </sheetView>
  </sheetViews>
  <sheetFormatPr defaultColWidth="6.875" defaultRowHeight="11.25"/>
  <cols>
    <col min="1" max="1" width="18.125" style="74" customWidth="1"/>
    <col min="2" max="2" width="15.375" style="74" customWidth="1"/>
    <col min="3" max="11" width="9.875" style="74" customWidth="1"/>
    <col min="12" max="16384" width="6.875" style="74"/>
  </cols>
  <sheetData>
    <row r="1" ht="16.5" customHeight="1" spans="1:11">
      <c r="A1" s="47" t="s">
        <v>213</v>
      </c>
      <c r="B1" s="48"/>
      <c r="C1" s="48"/>
      <c r="D1" s="48"/>
      <c r="E1" s="48"/>
      <c r="F1" s="48"/>
      <c r="G1" s="48"/>
      <c r="H1" s="48"/>
      <c r="I1" s="48"/>
      <c r="J1" s="81"/>
      <c r="K1" s="81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81"/>
      <c r="K2" s="81"/>
    </row>
    <row r="3" ht="29.25" customHeight="1" spans="1:11">
      <c r="A3" s="83" t="s">
        <v>214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ht="26.25" customHeight="1" spans="1:11">
      <c r="A4" s="84"/>
      <c r="B4" s="84"/>
      <c r="C4" s="84"/>
      <c r="D4" s="84"/>
      <c r="E4" s="84"/>
      <c r="F4" s="84"/>
      <c r="G4" s="84"/>
      <c r="H4" s="84"/>
      <c r="I4" s="84"/>
      <c r="J4" s="92" t="s">
        <v>2</v>
      </c>
      <c r="K4" s="92"/>
    </row>
    <row r="5" ht="26.25" customHeight="1" spans="1:11">
      <c r="A5" s="85" t="s">
        <v>40</v>
      </c>
      <c r="B5" s="85"/>
      <c r="C5" s="85" t="s">
        <v>138</v>
      </c>
      <c r="D5" s="85"/>
      <c r="E5" s="85"/>
      <c r="F5" s="85" t="s">
        <v>139</v>
      </c>
      <c r="G5" s="85"/>
      <c r="H5" s="85"/>
      <c r="I5" s="85" t="s">
        <v>215</v>
      </c>
      <c r="J5" s="85"/>
      <c r="K5" s="85"/>
    </row>
    <row r="6" s="82" customFormat="1" ht="27.75" customHeight="1" spans="1:11">
      <c r="A6" s="85" t="s">
        <v>45</v>
      </c>
      <c r="B6" s="85" t="s">
        <v>46</v>
      </c>
      <c r="C6" s="85" t="s">
        <v>141</v>
      </c>
      <c r="D6" s="85" t="s">
        <v>129</v>
      </c>
      <c r="E6" s="85" t="s">
        <v>130</v>
      </c>
      <c r="F6" s="85" t="s">
        <v>141</v>
      </c>
      <c r="G6" s="85" t="s">
        <v>129</v>
      </c>
      <c r="H6" s="85" t="s">
        <v>130</v>
      </c>
      <c r="I6" s="85" t="s">
        <v>141</v>
      </c>
      <c r="J6" s="85" t="s">
        <v>129</v>
      </c>
      <c r="K6" s="85" t="s">
        <v>130</v>
      </c>
    </row>
    <row r="7" s="82" customFormat="1" ht="30" customHeight="1" spans="1:11">
      <c r="A7" s="86"/>
      <c r="B7" s="87"/>
      <c r="C7" s="87"/>
      <c r="D7" s="87"/>
      <c r="E7" s="87"/>
      <c r="F7" s="87"/>
      <c r="G7" s="87"/>
      <c r="H7" s="87"/>
      <c r="I7" s="87"/>
      <c r="J7" s="93"/>
      <c r="K7" s="93"/>
    </row>
    <row r="8" s="82" customFormat="1" ht="30" customHeight="1" spans="1:11">
      <c r="A8" s="86"/>
      <c r="B8" s="87"/>
      <c r="C8" s="87"/>
      <c r="D8" s="87"/>
      <c r="E8" s="87"/>
      <c r="F8" s="87"/>
      <c r="G8" s="87"/>
      <c r="H8" s="87"/>
      <c r="I8" s="87"/>
      <c r="J8" s="93"/>
      <c r="K8" s="93"/>
    </row>
    <row r="9" s="82" customFormat="1" ht="30" customHeight="1" spans="1:11">
      <c r="A9" s="86"/>
      <c r="B9" s="87"/>
      <c r="C9" s="87"/>
      <c r="D9" s="87"/>
      <c r="E9" s="87"/>
      <c r="F9" s="87"/>
      <c r="G9" s="87"/>
      <c r="H9" s="87"/>
      <c r="I9" s="87"/>
      <c r="J9" s="93"/>
      <c r="K9" s="93"/>
    </row>
    <row r="10" s="82" customFormat="1" ht="30" customHeight="1" spans="1:11">
      <c r="A10" s="86"/>
      <c r="B10" s="87"/>
      <c r="C10" s="87"/>
      <c r="D10" s="87"/>
      <c r="E10" s="87"/>
      <c r="F10" s="87"/>
      <c r="G10" s="87"/>
      <c r="H10" s="87"/>
      <c r="I10" s="87"/>
      <c r="J10" s="93"/>
      <c r="K10" s="93"/>
    </row>
    <row r="11" customFormat="1" ht="30" customHeight="1" spans="1:11">
      <c r="A11" s="86"/>
      <c r="B11" s="88"/>
      <c r="C11" s="88"/>
      <c r="D11" s="88"/>
      <c r="E11" s="88"/>
      <c r="F11" s="88"/>
      <c r="G11" s="88"/>
      <c r="H11" s="88"/>
      <c r="I11" s="88"/>
      <c r="J11" s="94"/>
      <c r="K11" s="94"/>
    </row>
    <row r="12" customFormat="1" ht="30" customHeight="1" spans="1:11">
      <c r="A12" s="86"/>
      <c r="B12" s="89"/>
      <c r="C12" s="89"/>
      <c r="D12" s="89"/>
      <c r="E12" s="89"/>
      <c r="F12" s="89"/>
      <c r="G12" s="89"/>
      <c r="H12" s="89"/>
      <c r="I12" s="89"/>
      <c r="J12" s="89"/>
      <c r="K12" s="89"/>
    </row>
    <row r="13" customFormat="1" ht="30" customHeight="1" spans="1:11">
      <c r="A13" s="86"/>
      <c r="B13" s="87"/>
      <c r="C13" s="87"/>
      <c r="D13" s="87"/>
      <c r="E13" s="87"/>
      <c r="F13" s="87"/>
      <c r="G13" s="87"/>
      <c r="H13" s="87"/>
      <c r="I13" s="87"/>
      <c r="J13" s="89"/>
      <c r="K13" s="89"/>
    </row>
    <row r="14" ht="30" customHeight="1" spans="1:11">
      <c r="A14" s="86"/>
      <c r="B14" s="89"/>
      <c r="C14" s="89"/>
      <c r="D14" s="89"/>
      <c r="E14" s="89"/>
      <c r="F14" s="89"/>
      <c r="G14" s="89"/>
      <c r="H14" s="89"/>
      <c r="I14" s="87"/>
      <c r="J14" s="89"/>
      <c r="K14" s="89"/>
    </row>
    <row r="15" ht="30" customHeight="1" spans="1:11">
      <c r="A15" s="86"/>
      <c r="B15" s="87"/>
      <c r="C15" s="87"/>
      <c r="D15" s="87"/>
      <c r="E15" s="87"/>
      <c r="F15" s="87"/>
      <c r="G15" s="87"/>
      <c r="H15" s="87"/>
      <c r="I15" s="87"/>
      <c r="J15" s="89"/>
      <c r="K15" s="89"/>
    </row>
    <row r="16" ht="30" customHeight="1" spans="1:11">
      <c r="A16" s="86"/>
      <c r="B16" s="87"/>
      <c r="C16" s="87"/>
      <c r="D16" s="87"/>
      <c r="E16" s="87"/>
      <c r="F16" s="87"/>
      <c r="G16" s="87"/>
      <c r="H16" s="87"/>
      <c r="I16" s="87"/>
      <c r="J16" s="89"/>
      <c r="K16" s="89"/>
    </row>
    <row r="17" ht="30" customHeight="1" spans="1:11">
      <c r="A17" s="90" t="s">
        <v>126</v>
      </c>
      <c r="B17" s="91"/>
      <c r="C17" s="87"/>
      <c r="D17" s="87"/>
      <c r="E17" s="87"/>
      <c r="F17" s="87"/>
      <c r="G17" s="87"/>
      <c r="H17" s="87"/>
      <c r="I17" s="87"/>
      <c r="J17" s="89"/>
      <c r="K17" s="8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51994</cp:lastModifiedBy>
  <dcterms:created xsi:type="dcterms:W3CDTF">1996-12-17T01:32:00Z</dcterms:created>
  <cp:lastPrinted>2019-03-08T08:00:00Z</cp:lastPrinted>
  <dcterms:modified xsi:type="dcterms:W3CDTF">2023-10-26T03:29:56Z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976C2B26E8D4428AA749694CC052DFFF</vt:lpwstr>
  </property>
</Properties>
</file>