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54" activeTab="2"/>
  </bookViews>
  <sheets>
    <sheet name="1、2023年部门收支总表" sheetId="1" r:id="rId1"/>
    <sheet name="2、2023年部门收入总表" sheetId="8" r:id="rId2"/>
    <sheet name="3、2023年部门支出总表" sheetId="9" r:id="rId3"/>
    <sheet name="4、2023年财政拨款收支总表" sheetId="12" r:id="rId4"/>
    <sheet name="5、2023年一般公共预算支出表" sheetId="2" r:id="rId5"/>
    <sheet name="6、2023年一般公共预算基本支出经济科目表" sheetId="6" r:id="rId6"/>
    <sheet name="7、2023年一般公共预算“三公”经费支出表" sheetId="3" r:id="rId7"/>
    <sheet name="8、2023年政府性基金预算收入表 " sheetId="16" r:id="rId8"/>
    <sheet name="9、2023年政府性基金预算支出表" sheetId="13" r:id="rId9"/>
    <sheet name="10、2023年国有资本经营预算收支预算表" sheetId="17" r:id="rId10"/>
    <sheet name="11、2023年一般公共预算重点项目绩效目标表" sheetId="15" r:id="rId11"/>
    <sheet name="12、2023年政府采购预算表" sheetId="4" r:id="rId12"/>
    <sheet name="13、2023年政府购买服务支出预算表" sheetId="11" r:id="rId13"/>
  </sheets>
  <definedNames>
    <definedName name="_xlnm.Print_Titles" localSheetId="0">'1、2023年部门收支总表'!$1:$7</definedName>
    <definedName name="_xlnm.Print_Titles" localSheetId="3">'4、2023年财政拨款收支总表'!$1:$7</definedName>
    <definedName name="_xlnm.Print_Titles" localSheetId="5">'6、2023年一般公共预算基本支出经济科目表'!$1:$4</definedName>
    <definedName name="_xlnm.Print_Area" localSheetId="7">'8、2023年政府性基金预算收入表 '!$A$1:$C$10</definedName>
  </definedNames>
  <calcPr calcId="144525"/>
</workbook>
</file>

<file path=xl/sharedStrings.xml><?xml version="1.0" encoding="utf-8"?>
<sst xmlns="http://schemas.openxmlformats.org/spreadsheetml/2006/main" count="781" uniqueCount="396">
  <si>
    <t>表1</t>
  </si>
  <si>
    <t>孝义市卫生健康和体育局2023年部门收支总表</t>
  </si>
  <si>
    <t>单位：万元</t>
  </si>
  <si>
    <t>收      入</t>
  </si>
  <si>
    <t>支      出</t>
  </si>
  <si>
    <t>项 目</t>
  </si>
  <si>
    <t>预算数</t>
  </si>
  <si>
    <t>项  目</t>
  </si>
  <si>
    <t>2022年</t>
  </si>
  <si>
    <t>2023年</t>
  </si>
  <si>
    <t>2023年比2022年增减%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</si>
  <si>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</si>
  <si>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</si>
  <si>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</si>
  <si>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</si>
  <si>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</si>
  <si>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</si>
  <si>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</si>
  <si>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</si>
  <si>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</si>
  <si>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</si>
  <si>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</si>
  <si>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</si>
  <si>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</si>
  <si>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</si>
  <si>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</si>
  <si>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</si>
  <si>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</si>
  <si>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</si>
  <si>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</si>
  <si>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</si>
  <si>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</si>
  <si>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</si>
  <si>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</si>
  <si>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</si>
  <si>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</si>
  <si>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</si>
  <si>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</si>
  <si>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</si>
  <si>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孝义市卫生健康和体育局2023年部门收入总表</t>
  </si>
  <si>
    <t>项目</t>
  </si>
  <si>
    <t>一般公共预算</t>
  </si>
  <si>
    <t>政府性基金</t>
  </si>
  <si>
    <t>纳入财政专户管理的事业收入</t>
  </si>
  <si>
    <t>其他收入</t>
  </si>
  <si>
    <t>科目编码</t>
  </si>
  <si>
    <t>科目名称</t>
  </si>
  <si>
    <t>207</t>
  </si>
  <si>
    <t>文化旅游体育与传媒支出</t>
  </si>
  <si>
    <t>20703</t>
  </si>
  <si>
    <t>体育</t>
  </si>
  <si>
    <t>2070307</t>
  </si>
  <si>
    <t>体育场馆</t>
  </si>
  <si>
    <t>2070308</t>
  </si>
  <si>
    <t>群众体育</t>
  </si>
  <si>
    <t>2070399</t>
  </si>
  <si>
    <t>其他体育支出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</si>
  <si>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</si>
  <si>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</si>
  <si>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</si>
  <si>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</si>
  <si>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</si>
  <si>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</si>
  <si>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</si>
  <si>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</si>
  <si>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</si>
  <si>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</si>
  <si>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</si>
  <si>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</si>
  <si>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</si>
  <si>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</si>
  <si>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</si>
  <si>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</si>
  <si>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</si>
  <si>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</si>
  <si>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</si>
  <si>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</si>
  <si>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</si>
  <si>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</si>
  <si>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</si>
  <si>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</si>
  <si>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</si>
  <si>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</si>
  <si>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2100207</t>
  </si>
  <si>
    <t>儿童医院</t>
  </si>
  <si>
    <t>2100299</t>
  </si>
  <si>
    <t>其他公立医院支出</t>
  </si>
  <si>
    <t>21003</t>
  </si>
  <si>
    <t>基层医疗卫生机构</t>
  </si>
  <si>
    <t>2100301</t>
  </si>
  <si>
    <t>城市社区卫生机构</t>
  </si>
  <si>
    <t>2100302</t>
  </si>
  <si>
    <t>乡镇卫生院</t>
  </si>
  <si>
    <t>21004</t>
  </si>
  <si>
    <t>公共卫生</t>
  </si>
  <si>
    <t>2100401</t>
  </si>
  <si>
    <t>疾病预防控制机构</t>
  </si>
  <si>
    <t>2100402</t>
  </si>
  <si>
    <t>卫生监督机构</t>
  </si>
  <si>
    <t>2100403</t>
  </si>
  <si>
    <t>妇幼保健机构</t>
  </si>
  <si>
    <t>2100408</t>
  </si>
  <si>
    <t>基本公共卫生服务</t>
  </si>
  <si>
    <t>2100410</t>
  </si>
  <si>
    <t>突发公共卫生事件应急处理</t>
  </si>
  <si>
    <t>2100499</t>
  </si>
  <si>
    <t>其他公共卫生支出</t>
  </si>
  <si>
    <t>21006</t>
  </si>
  <si>
    <t>中医药</t>
  </si>
  <si>
    <t>2100601</t>
  </si>
  <si>
    <t>中医（民族医）药专项</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</si>
  <si>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</si>
  <si>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</si>
  <si>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</si>
  <si>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</si>
  <si>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</si>
  <si>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</si>
  <si>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</si>
  <si>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</si>
  <si>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</si>
  <si>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</si>
  <si>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</si>
  <si>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</si>
  <si>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</si>
  <si>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</si>
  <si>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21016</t>
  </si>
  <si>
    <t>老龄卫生健康事务</t>
  </si>
  <si>
    <t>2101601</t>
  </si>
  <si>
    <t>21099</t>
  </si>
  <si>
    <t>其他卫生健康支出</t>
  </si>
  <si>
    <t>2109999</t>
  </si>
  <si>
    <t>212</t>
  </si>
  <si>
    <t>城乡社区支出</t>
  </si>
  <si>
    <t>21208</t>
  </si>
  <si>
    <t>国有土地使用权出让收入安排的支出</t>
  </si>
  <si>
    <t>2120816</t>
  </si>
  <si>
    <t>农业农村生态环境支出</t>
  </si>
  <si>
    <t>221</t>
  </si>
  <si>
    <t>住房保障支出</t>
  </si>
  <si>
    <t>22102</t>
  </si>
  <si>
    <t>住房改革支出</t>
  </si>
  <si>
    <t>2210201</t>
  </si>
  <si>
    <t>住房公积金</t>
  </si>
  <si>
    <t>合计</t>
  </si>
  <si>
    <t>表3</t>
  </si>
  <si>
    <t>孝义市卫生健康和体育局2023年部门支出总表</t>
  </si>
  <si>
    <t>基本支出</t>
  </si>
  <si>
    <t>项目支出</t>
  </si>
  <si>
    <t>表4</t>
  </si>
  <si>
    <t>孝义市卫生健康和体育局2023年财政拨款收支总表</t>
  </si>
  <si>
    <t>小计</t>
  </si>
  <si>
    <t>政府性基金预算</t>
  </si>
  <si>
    <t>十五、资源勘探信息等支出</t>
  </si>
  <si>
    <t>表5</t>
  </si>
  <si>
    <t>孝义市卫生健康和体育局2023年一般公共预算支出表</t>
  </si>
  <si>
    <t>2022年预算数</t>
  </si>
  <si>
    <t>2023年预算数</t>
  </si>
  <si>
    <t>2023年预算数比2022年预算数增减%</t>
  </si>
  <si>
    <t>　20703</t>
  </si>
  <si>
    <t>　　2070307</t>
  </si>
  <si>
    <t>　　2070308</t>
  </si>
  <si>
    <t>　　2070399</t>
  </si>
  <si>
    <t>　20805</t>
  </si>
  <si>
    <t>　　2080501</t>
  </si>
  <si>
    <t>　　2080502</t>
  </si>
  <si>
    <t>　　2080505</t>
  </si>
  <si>
    <t>　　2080506</t>
  </si>
  <si>
    <t>　21001</t>
  </si>
  <si>
    <t>　　2100101</t>
  </si>
  <si>
    <t>　　2100199</t>
  </si>
  <si>
    <t>　21002</t>
  </si>
  <si>
    <t>　　2100201</t>
  </si>
  <si>
    <t>　　2100202</t>
  </si>
  <si>
    <t>　　2100207</t>
  </si>
  <si>
    <t>　　2100299</t>
  </si>
  <si>
    <t>　21003</t>
  </si>
  <si>
    <t>　　2100301</t>
  </si>
  <si>
    <t>　　2100302</t>
  </si>
  <si>
    <t>　　2100399</t>
  </si>
  <si>
    <t>其他基层医疗卫生机构支出</t>
  </si>
  <si>
    <t>　21004</t>
  </si>
  <si>
    <t>　　2100401</t>
  </si>
  <si>
    <t>　　2100402</t>
  </si>
  <si>
    <t>　　2100403</t>
  </si>
  <si>
    <t>　　2100408</t>
  </si>
  <si>
    <t>　　2100409</t>
  </si>
  <si>
    <t>重大公共卫生服务</t>
  </si>
  <si>
    <t>　　2100410</t>
  </si>
  <si>
    <t>　　2100499</t>
  </si>
  <si>
    <t>　21006</t>
  </si>
  <si>
    <t>　　2100601</t>
  </si>
  <si>
    <t>　21007</t>
  </si>
  <si>
    <t>　　2100717</t>
  </si>
  <si>
    <t>　　2100799</t>
  </si>
  <si>
    <t>　21011</t>
  </si>
  <si>
    <t>　　2101101</t>
  </si>
  <si>
    <t>　　2101102</t>
  </si>
  <si>
    <t>　　2101103</t>
  </si>
  <si>
    <t>　21016</t>
  </si>
  <si>
    <t>　　2101601</t>
  </si>
  <si>
    <t>　21099</t>
  </si>
  <si>
    <t>　　2109999</t>
  </si>
  <si>
    <t>213</t>
  </si>
  <si>
    <t>[213]农林水支出</t>
  </si>
  <si>
    <t>　21301</t>
  </si>
  <si>
    <t>　[21301]农业农村</t>
  </si>
  <si>
    <t>　　2130199</t>
  </si>
  <si>
    <t>　　[2130199]其他农业农村支出</t>
  </si>
  <si>
    <t>　22102</t>
  </si>
  <si>
    <t>　　2210201</t>
  </si>
  <si>
    <t>表6</t>
  </si>
  <si>
    <t>孝义市卫生健康和体育局2023年一般公共预算基本支出经济科目表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</si>
  <si>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</si>
  <si>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</si>
  <si>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</si>
  <si>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</si>
  <si>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</si>
  <si>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</si>
  <si>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</si>
  <si>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</si>
  <si>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</si>
  <si>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</si>
  <si>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</si>
  <si>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</si>
  <si>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住房公积金</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</si>
  <si>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</si>
  <si>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</si>
  <si>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</si>
  <si>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</si>
  <si>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</si>
  <si>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</si>
  <si>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</si>
  <si>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</si>
  <si>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</si>
  <si>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</si>
  <si>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</si>
  <si>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</si>
  <si>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</si>
  <si>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</si>
  <si>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</si>
  <si>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</si>
  <si>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</si>
  <si>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</si>
  <si>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</si>
  <si>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</si>
  <si>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</si>
  <si>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</si>
  <si>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</si>
  <si>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</si>
  <si>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</si>
  <si>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</si>
  <si>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</si>
  <si>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</si>
  <si>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</si>
  <si>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</si>
  <si>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</si>
  <si>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</si>
  <si>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</si>
  <si>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</si>
  <si>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</si>
  <si>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</si>
  <si>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</si>
  <si>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</si>
  <si>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</si>
  <si>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</si>
  <si>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</si>
  <si>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四、资本性支出</t>
  </si>
  <si>
    <t xml:space="preserve">    办公设备购置</t>
  </si>
  <si>
    <t>合     计</t>
  </si>
  <si>
    <t>表7</t>
  </si>
  <si>
    <t>孝义市卫生健康和体育局2023年一般公共预算“三公”经费支出情况统计表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</si>
  <si>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</si>
  <si>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</si>
  <si>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</si>
  <si>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</si>
  <si>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</si>
  <si>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</si>
  <si>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</si>
  <si>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</si>
  <si>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孝义市卫生健康和体育局2023年政府性基金预算收入表</t>
  </si>
  <si>
    <t>政府性基金预算收入</t>
  </si>
  <si>
    <t>合      计</t>
  </si>
  <si>
    <t>表9</t>
  </si>
  <si>
    <t>孝义市卫生健康和体育局2023年政府性基金预算支出表</t>
  </si>
  <si>
    <t>2023年预算比2022年预算数增减</t>
  </si>
  <si>
    <t>表10</t>
  </si>
  <si>
    <t>孝义市卫生健康和体育局2023年国有资本经营预算收支预算表</t>
  </si>
  <si>
    <t>国有资本经营预算收入</t>
  </si>
  <si>
    <t>国有资本经营预算支出</t>
  </si>
  <si>
    <t>国有资本经营收入预算</t>
  </si>
  <si>
    <t>表11</t>
  </si>
  <si>
    <t>孝义市卫生健康和体育局2023年一般公共预算重点项目绩效目标表</t>
  </si>
  <si>
    <t>项目名称</t>
  </si>
  <si>
    <t>2023年预算金额</t>
  </si>
  <si>
    <t>其中</t>
  </si>
  <si>
    <t>预算科目名称</t>
  </si>
  <si>
    <t>预算科目代码</t>
  </si>
  <si>
    <t>支出内容</t>
  </si>
  <si>
    <t>绩效目标</t>
  </si>
  <si>
    <t>本级财力</t>
  </si>
  <si>
    <t>转移支付</t>
  </si>
  <si>
    <t/>
  </si>
  <si>
    <t>基层医疗机构新冠诊疗设施设备购置</t>
  </si>
  <si>
    <t>贯彻落实12月30日国家新型冠状病毒感染医疗救治工作电视电话会议和全省疫情防控视频调度会精神，集中精力救治新冠患者。</t>
  </si>
  <si>
    <t>预发医务人员临时性工作补助</t>
  </si>
  <si>
    <t>为贯彻落实党中央、国务院决策部署，尽快将省委、省政府的温暖送到医务人员手中，根据《财政部 人力资源和社会保障部 国家卫生健康委员会 国家中医药局 国家疾病预防控制局关于完善医务人员临时性工作补助有关政策的通知》（财社【2023】4号】）精神和要求，预发医务人员临时性工作补助。</t>
  </si>
  <si>
    <t>2020年户厕改造问题厕所整改费用</t>
  </si>
  <si>
    <t>农村户厕无害化旱厕改造任务，实现我市2020年全市农村卫生厕所普及率达到省定目标85％以上。</t>
  </si>
  <si>
    <t>2020年户厕改造县级配套经费</t>
  </si>
  <si>
    <t>2023年计生协会工作经费</t>
  </si>
  <si>
    <t>深化生育关怀行动，拓展关怀服务内容，体现党和政府关怀，缓解因意外伤害或疾病住院带来的经济困难，增强抵御风险的能力。</t>
  </si>
  <si>
    <t>计生手术后遗症患者医药费用</t>
  </si>
  <si>
    <t>计生手术后遗症患者医药费</t>
  </si>
  <si>
    <t>2022年度财政供养人员退休职工独生子女父母一次性奖励金</t>
  </si>
  <si>
    <t xml:space="preserve">落实财政供养人员退休职工独生子女父母一次性奖励，缓解计划生育困难家庭在生产、生活、医疗和养老等方面的特殊困难，保障和改善民生，促进社会和谐稳定。 </t>
  </si>
  <si>
    <t>2022年集中隔离点剩余费用</t>
  </si>
  <si>
    <t>严格管控，科学防控，确保疫情不扩散，保障人民健康。</t>
  </si>
  <si>
    <t>疫情防控资料印刷费</t>
  </si>
  <si>
    <t>印制疫情防控资料，宣传服务好疫情防控工作。</t>
  </si>
  <si>
    <t>2022年7-12月隔离点医疗废物集中处置费用</t>
  </si>
  <si>
    <t>新冠肺炎疫情以来，医疗废物产生量大幅增加和处置标准提高的需要，依据《医疗废物管理条例》等法律法规，医疗废物要实现“科学组织，闭环管理”。</t>
  </si>
  <si>
    <t>转运车辆交通费</t>
  </si>
  <si>
    <t>统筹调度市域内救护车，合理调派公立医院、民营医院和驻市厂矿医院救护车。</t>
  </si>
  <si>
    <t>2022年10月应急医疗防疫物资费用</t>
  </si>
  <si>
    <t>积极有效阻止疫情蔓延，确保我市疫情期间各类防疫物资足量保质保供到位。</t>
  </si>
  <si>
    <t>2022年11月应急医疗防疫物资费用</t>
  </si>
  <si>
    <t>汾孝高速口设置医疗废物暂存间经费</t>
  </si>
  <si>
    <t>强化公路卡口防疫检查，规范高速卡口医疗废物处置</t>
  </si>
  <si>
    <t>2022年独生子女伤残或死亡家庭一次性补助</t>
  </si>
  <si>
    <t xml:space="preserve">落实独生子女伤残或死亡家庭一次性补助，缓解计划生育困难家庭在生产、生活、医疗和养老等方面的特殊困难，保障和改善民生，促进社会和谐稳定。 </t>
  </si>
  <si>
    <t>计生家庭领证农村独生子女父母奖励县级配套</t>
  </si>
  <si>
    <t xml:space="preserve">实施农村计划生育家庭奖励扶助制度，解决农村独生子女和双女家庭的养老问题，提高家庭发展能力；实施计划生育家庭特别扶助制度，缓解计划生育困难家庭在生产、生活、医疗和养老等方面的特殊困难，保障和改善民生，促进社会和谐稳定。 </t>
  </si>
  <si>
    <t>村级计生服务员补助省级配套(晋财社【2022】240号)</t>
  </si>
  <si>
    <t>《山西省人口和计划生育条例》要求居民委员会人口和计划生育服务员应当享受国家和省规定的社会保障待遇，其报酬不得低于所在县市的最低工资标准，村级计生服务员每人每月补助60元，省，地，市分别补助20元。</t>
  </si>
  <si>
    <t>2023年职业健康综合监管平台运行维护费</t>
  </si>
  <si>
    <t>做好2023年职业健康综合监管平台运行维护，保障分类分级工作稳步推进。</t>
  </si>
  <si>
    <t>驻村乡村医生生活补助县级配套</t>
  </si>
  <si>
    <t>稳定优化乡村医生队伍，进一步提高村居卫生室服务能力，加强乡村医生待遇保障工作。</t>
  </si>
  <si>
    <t>驻村乡村医生待遇保障金</t>
  </si>
  <si>
    <t>60岁以上退养乡村医生生活补助</t>
  </si>
  <si>
    <t>进一步提高村居卫生室服务能力，加强乡村医生待遇保障工作。</t>
  </si>
  <si>
    <t>乡村医生养老保险补助</t>
  </si>
  <si>
    <t>村级计生服务员生活补助</t>
  </si>
  <si>
    <t>在岗乡村医生岗位补助(晋财社【2022】243号)</t>
  </si>
  <si>
    <t>老年村医退养补助(晋财社【2022】243号)</t>
  </si>
  <si>
    <t>在岗村医养老缴费补助(晋财社【2022】243号)</t>
  </si>
  <si>
    <t>老干部体育活动经费</t>
  </si>
  <si>
    <t>孝义市人民医院新建工程项目经费</t>
  </si>
  <si>
    <t>确保年底投入使用</t>
  </si>
  <si>
    <t>孝义市中医院搬迁改造项目经费</t>
  </si>
  <si>
    <t>计划生育奖励扶助中央资金(晋财社【2022】288号)</t>
  </si>
  <si>
    <t>计划生育特别扶助中央资金(晋财社【2022】288号)</t>
  </si>
  <si>
    <t>计划生育特别扶助省级资金(晋财社【2022】241号)</t>
  </si>
  <si>
    <t>计划生育奖励扶助省级资金(晋财社【2022】241号)</t>
  </si>
  <si>
    <t>计划生育省四项省级资金(晋财社【2022】241号)</t>
  </si>
  <si>
    <t>二青会国家艺术体操队转训费用</t>
  </si>
  <si>
    <t>确保转训工作圆满完成</t>
  </si>
  <si>
    <t>表12</t>
  </si>
  <si>
    <t>孝义市卫生健康和体育局2023年政府采购预算表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</si>
  <si>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</si>
  <si>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</si>
  <si>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</si>
  <si>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</si>
  <si>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</si>
  <si>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</si>
  <si>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</si>
  <si>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</si>
  <si>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</si>
  <si>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</si>
  <si>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</si>
  <si>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</si>
  <si>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</si>
  <si>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</si>
  <si>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</si>
  <si>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复印纸</t>
  </si>
  <si>
    <t>件</t>
  </si>
  <si>
    <t>台式计算机</t>
  </si>
  <si>
    <t>台</t>
  </si>
  <si>
    <t>终端设备</t>
  </si>
  <si>
    <t>18</t>
  </si>
  <si>
    <t>医疗设备</t>
  </si>
  <si>
    <t>批</t>
  </si>
  <si>
    <t>医用材料</t>
  </si>
  <si>
    <t>印刷服务</t>
  </si>
  <si>
    <t>户</t>
  </si>
  <si>
    <t>车辆加油服务</t>
  </si>
  <si>
    <t>辆</t>
  </si>
  <si>
    <t>机动车保险服务</t>
  </si>
  <si>
    <t>10</t>
  </si>
  <si>
    <t>车辆维修和保养服务</t>
  </si>
  <si>
    <t>表13</t>
  </si>
  <si>
    <t>孝义市卫生健康和体育局2023年政府购买服务支出预算表</t>
  </si>
  <si>
    <t>购买服务内容</t>
  </si>
  <si>
    <t>承接主体</t>
  </si>
  <si>
    <t>一般公共预算资金</t>
  </si>
  <si>
    <t>其他收入安排资金</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</si>
</sst>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0.0;* \-#,##0.0;* &quot;&quot;??;@"/>
    <numFmt numFmtId="177" formatCode="0.00_ "/>
    <numFmt numFmtId="178" formatCode="0_ "/>
  </numFmts>
  <fonts count="41">
    <font>
      <sz val="12"/>
      <name val="宋体"/>
      <charset val="134"/>
    </font>
    <font>
      <b/>
      <sz val="20"/>
      <name val="宋体"/>
      <charset val="134"/>
    </font>
    <font>
      <sz val="11"/>
      <name val="宋体"/>
      <charset val="134"/>
    </font>
    <font>
      <sz val="9"/>
      <name val="宋体"/>
      <charset val="134"/>
    </font>
    <font>
      <sz val="10"/>
      <name val="宋体"/>
      <charset val="134"/>
    </font>
    <font>
      <sz val="11"/>
      <color indexed="8"/>
      <name val="宋体"/>
      <charset val="134"/>
      <scheme val="minor"/>
    </font>
    <font>
      <sz val="14"/>
      <name val="黑体"/>
      <charset val="134"/>
    </font>
    <font>
      <b/>
      <sz val="18"/>
      <name val="宋体"/>
      <charset val="134"/>
    </font>
    <font>
      <sz val="11"/>
      <name val="SimSun"/>
      <charset val="134"/>
    </font>
    <font>
      <b/>
      <sz val="18"/>
      <color indexed="8"/>
      <name val="宋体"/>
      <charset val="0"/>
    </font>
    <font>
      <sz val="11"/>
      <color indexed="8"/>
      <name val="宋体"/>
      <charset val="0"/>
    </font>
    <font>
      <sz val="10"/>
      <color indexed="8"/>
      <name val="宋体"/>
      <charset val="0"/>
    </font>
    <font>
      <sz val="11"/>
      <color rgb="FF000000"/>
      <name val="SimSun"/>
      <charset val="134"/>
    </font>
    <font>
      <sz val="12"/>
      <name val="楷体_GB2312"/>
      <charset val="134"/>
    </font>
    <font>
      <b/>
      <sz val="12"/>
      <name val="宋体"/>
      <charset val="134"/>
    </font>
    <font>
      <sz val="12"/>
      <color indexed="8"/>
      <name val="宋体"/>
      <charset val="134"/>
    </font>
    <font>
      <sz val="12"/>
      <color indexed="8"/>
      <name val="宋体"/>
      <charset val="0"/>
    </font>
    <font>
      <sz val="8"/>
      <name val="宋体"/>
      <charset val="134"/>
    </font>
    <font>
      <sz val="16"/>
      <name val="宋体"/>
      <charset val="134"/>
    </font>
    <font>
      <b/>
      <sz val="11"/>
      <name val="SimSun"/>
      <charset val="134"/>
    </font>
    <font>
      <b/>
      <sz val="11"/>
      <color rgb="FF00000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pplyProtection="0"/>
    <xf numFmtId="42" fontId="25"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23"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6" borderId="0" applyNumberFormat="0" applyBorder="0" applyAlignment="0" applyProtection="0">
      <alignment vertical="center"/>
    </xf>
    <xf numFmtId="0" fontId="29" fillId="10" borderId="0" applyNumberFormat="0" applyBorder="0" applyAlignment="0" applyProtection="0">
      <alignment vertical="center"/>
    </xf>
    <xf numFmtId="43" fontId="25" fillId="0" borderId="0" applyFont="0" applyFill="0" applyBorder="0" applyAlignment="0" applyProtection="0">
      <alignment vertical="center"/>
    </xf>
    <xf numFmtId="0" fontId="30" fillId="29"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5" borderId="20" applyNumberFormat="0" applyFont="0" applyAlignment="0" applyProtection="0">
      <alignment vertical="center"/>
    </xf>
    <xf numFmtId="0" fontId="30" fillId="22"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8" applyNumberFormat="0" applyFill="0" applyAlignment="0" applyProtection="0">
      <alignment vertical="center"/>
    </xf>
    <xf numFmtId="0" fontId="23" fillId="0" borderId="18" applyNumberFormat="0" applyFill="0" applyAlignment="0" applyProtection="0">
      <alignment vertical="center"/>
    </xf>
    <xf numFmtId="0" fontId="30" fillId="28" borderId="0" applyNumberFormat="0" applyBorder="0" applyAlignment="0" applyProtection="0">
      <alignment vertical="center"/>
    </xf>
    <xf numFmtId="0" fontId="27" fillId="0" borderId="22" applyNumberFormat="0" applyFill="0" applyAlignment="0" applyProtection="0">
      <alignment vertical="center"/>
    </xf>
    <xf numFmtId="0" fontId="30" fillId="21" borderId="0" applyNumberFormat="0" applyBorder="0" applyAlignment="0" applyProtection="0">
      <alignment vertical="center"/>
    </xf>
    <xf numFmtId="0" fontId="31" fillId="14" borderId="19" applyNumberFormat="0" applyAlignment="0" applyProtection="0">
      <alignment vertical="center"/>
    </xf>
    <xf numFmtId="0" fontId="38" fillId="14" borderId="23" applyNumberFormat="0" applyAlignment="0" applyProtection="0">
      <alignment vertical="center"/>
    </xf>
    <xf numFmtId="0" fontId="22" fillId="5" borderId="17" applyNumberFormat="0" applyAlignment="0" applyProtection="0">
      <alignment vertical="center"/>
    </xf>
    <xf numFmtId="0" fontId="21" fillId="33" borderId="0" applyNumberFormat="0" applyBorder="0" applyAlignment="0" applyProtection="0">
      <alignment vertical="center"/>
    </xf>
    <xf numFmtId="0" fontId="30" fillId="18" borderId="0" applyNumberFormat="0" applyBorder="0" applyAlignment="0" applyProtection="0">
      <alignment vertical="center"/>
    </xf>
    <xf numFmtId="0" fontId="39" fillId="0" borderId="24" applyNumberFormat="0" applyFill="0" applyAlignment="0" applyProtection="0">
      <alignment vertical="center"/>
    </xf>
    <xf numFmtId="0" fontId="33" fillId="0" borderId="21" applyNumberFormat="0" applyFill="0" applyAlignment="0" applyProtection="0">
      <alignment vertical="center"/>
    </xf>
    <xf numFmtId="0" fontId="40" fillId="32" borderId="0" applyNumberFormat="0" applyBorder="0" applyAlignment="0" applyProtection="0">
      <alignment vertical="center"/>
    </xf>
    <xf numFmtId="0" fontId="36" fillId="20" borderId="0" applyNumberFormat="0" applyBorder="0" applyAlignment="0" applyProtection="0">
      <alignment vertical="center"/>
    </xf>
    <xf numFmtId="0" fontId="21" fillId="25" borderId="0" applyNumberFormat="0" applyBorder="0" applyAlignment="0" applyProtection="0">
      <alignment vertical="center"/>
    </xf>
    <xf numFmtId="0" fontId="30" fillId="13" borderId="0" applyNumberFormat="0" applyBorder="0" applyAlignment="0" applyProtection="0">
      <alignment vertical="center"/>
    </xf>
    <xf numFmtId="0" fontId="21" fillId="24" borderId="0" applyNumberFormat="0" applyBorder="0" applyAlignment="0" applyProtection="0">
      <alignment vertical="center"/>
    </xf>
    <xf numFmtId="0" fontId="21" fillId="4" borderId="0" applyNumberFormat="0" applyBorder="0" applyAlignment="0" applyProtection="0">
      <alignment vertical="center"/>
    </xf>
    <xf numFmtId="0" fontId="21" fillId="31" borderId="0" applyNumberFormat="0" applyBorder="0" applyAlignment="0" applyProtection="0">
      <alignment vertical="center"/>
    </xf>
    <xf numFmtId="0" fontId="21" fillId="9"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21" fillId="30" borderId="0" applyNumberFormat="0" applyBorder="0" applyAlignment="0" applyProtection="0">
      <alignment vertical="center"/>
    </xf>
    <xf numFmtId="0" fontId="21" fillId="8" borderId="0" applyNumberFormat="0" applyBorder="0" applyAlignment="0" applyProtection="0">
      <alignment vertical="center"/>
    </xf>
    <xf numFmtId="0" fontId="30" fillId="11" borderId="0" applyNumberFormat="0" applyBorder="0" applyAlignment="0" applyProtection="0">
      <alignment vertical="center"/>
    </xf>
    <xf numFmtId="0" fontId="21" fillId="3" borderId="0" applyNumberFormat="0" applyBorder="0" applyAlignment="0" applyProtection="0">
      <alignment vertical="center"/>
    </xf>
    <xf numFmtId="0" fontId="30" fillId="27" borderId="0" applyNumberFormat="0" applyBorder="0" applyAlignment="0" applyProtection="0">
      <alignment vertical="center"/>
    </xf>
    <xf numFmtId="0" fontId="30" fillId="16" borderId="0" applyNumberFormat="0" applyBorder="0" applyAlignment="0" applyProtection="0">
      <alignment vertical="center"/>
    </xf>
    <xf numFmtId="0" fontId="21" fillId="7" borderId="0" applyNumberFormat="0" applyBorder="0" applyAlignment="0" applyProtection="0">
      <alignment vertical="center"/>
    </xf>
    <xf numFmtId="0" fontId="30" fillId="19" borderId="0" applyNumberFormat="0" applyBorder="0" applyAlignment="0" applyProtection="0">
      <alignment vertical="center"/>
    </xf>
    <xf numFmtId="0" fontId="0" fillId="0" borderId="0" applyProtection="0"/>
  </cellStyleXfs>
  <cellXfs count="181">
    <xf numFmtId="0" fontId="0" fillId="0" borderId="0" xfId="0" applyProtection="1"/>
    <xf numFmtId="0" fontId="0" fillId="0" borderId="0" xfId="0" applyFill="1" applyProtection="1"/>
    <xf numFmtId="49" fontId="0" fillId="0" borderId="0" xfId="0" applyNumberFormat="1" applyFont="1" applyFill="1" applyAlignment="1" applyProtection="1">
      <alignment horizontal="left" vertical="center"/>
    </xf>
    <xf numFmtId="0" fontId="0" fillId="0" borderId="0" xfId="49" applyFill="1" applyProtection="1"/>
    <xf numFmtId="0" fontId="0" fillId="0" borderId="0" xfId="49" applyFill="1" applyAlignment="1" applyProtection="1">
      <alignment wrapText="1"/>
    </xf>
    <xf numFmtId="49" fontId="1" fillId="0" borderId="0" xfId="49" applyNumberFormat="1" applyFont="1" applyFill="1" applyAlignment="1" applyProtection="1">
      <alignment horizontal="center" vertical="center"/>
    </xf>
    <xf numFmtId="49" fontId="2" fillId="0" borderId="0" xfId="49" applyNumberFormat="1" applyFont="1" applyFill="1" applyAlignment="1" applyProtection="1">
      <alignment horizontal="center" vertical="center"/>
    </xf>
    <xf numFmtId="49" fontId="2" fillId="0"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49" applyFont="1" applyFill="1" applyBorder="1" applyProtection="1"/>
    <xf numFmtId="0" fontId="0" fillId="0" borderId="2" xfId="49" applyFont="1" applyFill="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Fill="1" applyBorder="1" applyProtection="1"/>
    <xf numFmtId="0" fontId="3" fillId="0" borderId="2" xfId="49" applyFont="1" applyFill="1" applyBorder="1" applyAlignment="1" applyProtection="1">
      <alignment wrapText="1"/>
    </xf>
    <xf numFmtId="177" fontId="0" fillId="0" borderId="0" xfId="0" applyNumberFormat="1" applyFont="1" applyFill="1" applyAlignment="1">
      <alignment horizontal="right" vertical="center"/>
    </xf>
    <xf numFmtId="177" fontId="0" fillId="0" borderId="7" xfId="0" applyNumberFormat="1" applyFont="1" applyFill="1" applyBorder="1" applyAlignment="1" applyProtection="1">
      <alignment horizontal="center" vertical="center"/>
    </xf>
    <xf numFmtId="177" fontId="0" fillId="0" borderId="1" xfId="0" applyNumberFormat="1" applyFont="1" applyFill="1" applyBorder="1" applyAlignment="1" applyProtection="1">
      <alignment horizontal="center" vertical="center" wrapText="1"/>
    </xf>
    <xf numFmtId="49" fontId="0" fillId="0" borderId="2" xfId="49"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0" fontId="4" fillId="0" borderId="0" xfId="0" applyNumberFormat="1" applyFont="1" applyFill="1" applyAlignment="1">
      <alignment horizontal="right" vertical="center"/>
    </xf>
    <xf numFmtId="176" fontId="4" fillId="0" borderId="0" xfId="0" applyNumberFormat="1" applyFont="1" applyFill="1" applyAlignment="1">
      <alignment horizontal="right" vertical="center"/>
    </xf>
    <xf numFmtId="177" fontId="4" fillId="0" borderId="0" xfId="0" applyNumberFormat="1" applyFont="1" applyFill="1" applyAlignment="1">
      <alignment horizontal="right" vertical="center"/>
    </xf>
    <xf numFmtId="49" fontId="1" fillId="0" borderId="0" xfId="0" applyNumberFormat="1" applyFont="1" applyFill="1" applyAlignment="1" applyProtection="1">
      <alignment horizontal="center" vertical="center"/>
    </xf>
    <xf numFmtId="177" fontId="0" fillId="0" borderId="8" xfId="0" applyNumberFormat="1" applyFont="1" applyFill="1" applyBorder="1" applyAlignment="1">
      <alignment horizontal="right" vertical="center"/>
    </xf>
    <xf numFmtId="0" fontId="0"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left" vertical="center"/>
    </xf>
    <xf numFmtId="0" fontId="0" fillId="0" borderId="2" xfId="0" applyFill="1" applyBorder="1" applyAlignment="1" applyProtection="1">
      <alignment horizontal="left"/>
    </xf>
    <xf numFmtId="0" fontId="0" fillId="0" borderId="2" xfId="0" applyNumberFormat="1" applyFont="1" applyFill="1" applyBorder="1" applyAlignment="1">
      <alignment horizontal="left" vertical="center"/>
    </xf>
    <xf numFmtId="177" fontId="0" fillId="0" borderId="2" xfId="0" applyNumberFormat="1" applyFont="1" applyFill="1" applyBorder="1" applyAlignment="1">
      <alignment horizontal="left" vertical="center"/>
    </xf>
    <xf numFmtId="0" fontId="0" fillId="0" borderId="2" xfId="0" applyFill="1" applyBorder="1" applyAlignment="1" applyProtection="1">
      <alignment horizontal="left" vertical="center"/>
    </xf>
    <xf numFmtId="49" fontId="0" fillId="0" borderId="2" xfId="0" applyNumberFormat="1" applyFont="1" applyFill="1" applyBorder="1" applyAlignment="1" applyProtection="1">
      <alignment horizontal="center" vertical="center"/>
    </xf>
    <xf numFmtId="176" fontId="4" fillId="0" borderId="0" xfId="0" applyNumberFormat="1" applyFont="1" applyFill="1" applyAlignment="1">
      <alignment horizontal="center" vertical="center"/>
    </xf>
    <xf numFmtId="176" fontId="0"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Continuous" vertical="center"/>
    </xf>
    <xf numFmtId="176" fontId="0" fillId="0" borderId="3" xfId="0"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5" fillId="0" borderId="0" xfId="0" applyFont="1" applyFill="1" applyAlignment="1" applyProtection="1">
      <alignment vertical="center"/>
    </xf>
    <xf numFmtId="0" fontId="2" fillId="0" borderId="0" xfId="0" applyFont="1" applyProtection="1"/>
    <xf numFmtId="178" fontId="0" fillId="0" borderId="0" xfId="0" applyNumberFormat="1" applyFont="1" applyBorder="1" applyAlignment="1" applyProtection="1">
      <alignment vertical="center"/>
      <protection locked="0"/>
    </xf>
    <xf numFmtId="0" fontId="6" fillId="0" borderId="0" xfId="0" applyFont="1" applyAlignment="1" applyProtection="1">
      <alignment horizontal="left"/>
    </xf>
    <xf numFmtId="49" fontId="7"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wrapText="1"/>
    </xf>
    <xf numFmtId="177" fontId="0" fillId="0" borderId="0" xfId="0" applyNumberFormat="1" applyFont="1" applyFill="1" applyAlignment="1" applyProtection="1">
      <alignment vertical="center" wrapText="1"/>
    </xf>
    <xf numFmtId="177" fontId="0" fillId="0" borderId="8" xfId="0" applyNumberFormat="1" applyFont="1" applyFill="1" applyBorder="1" applyAlignment="1" applyProtection="1">
      <alignment horizontal="right" vertical="center" wrapText="1"/>
    </xf>
    <xf numFmtId="176" fontId="0" fillId="0" borderId="2"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right" vertical="center" wrapText="1"/>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right" vertical="center" wrapText="1"/>
    </xf>
    <xf numFmtId="4" fontId="2" fillId="0" borderId="2"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0" fontId="2" fillId="0" borderId="2" xfId="0" applyFont="1" applyBorder="1" applyAlignment="1" applyProtection="1">
      <alignment vertical="center" wrapText="1"/>
    </xf>
    <xf numFmtId="0" fontId="2" fillId="0" borderId="2" xfId="0" applyFont="1" applyBorder="1" applyAlignment="1" applyProtection="1">
      <alignment horizontal="left" vertical="center" wrapText="1"/>
    </xf>
    <xf numFmtId="0" fontId="3" fillId="0" borderId="0" xfId="0" applyFont="1" applyProtection="1"/>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right" vertical="center"/>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3" fillId="0" borderId="2" xfId="0" applyFont="1" applyBorder="1" applyProtection="1"/>
    <xf numFmtId="0" fontId="0" fillId="0" borderId="0" xfId="0" applyFont="1" applyAlignment="1" applyProtection="1">
      <alignment horizontal="center"/>
    </xf>
    <xf numFmtId="0" fontId="4" fillId="0" borderId="0" xfId="0" applyFont="1" applyFill="1" applyAlignment="1" applyProtection="1">
      <alignment vertical="center"/>
    </xf>
    <xf numFmtId="0" fontId="3" fillId="0" borderId="0" xfId="0" applyFont="1" applyFill="1" applyProtection="1"/>
    <xf numFmtId="178" fontId="0" fillId="0" borderId="0" xfId="0" applyNumberFormat="1" applyFont="1" applyFill="1" applyBorder="1" applyAlignment="1" applyProtection="1">
      <alignment vertical="center"/>
      <protection locked="0"/>
    </xf>
    <xf numFmtId="0" fontId="6" fillId="0" borderId="0" xfId="0" applyFont="1" applyFill="1" applyAlignment="1" applyProtection="1">
      <alignment horizontal="left"/>
    </xf>
    <xf numFmtId="0" fontId="7" fillId="0" borderId="0" xfId="0" applyFont="1" applyFill="1" applyAlignment="1" applyProtection="1">
      <alignment horizontal="center"/>
    </xf>
    <xf numFmtId="0" fontId="0" fillId="0" borderId="0" xfId="0" applyFont="1" applyFill="1" applyBorder="1" applyAlignment="1" applyProtection="1">
      <alignment vertical="center"/>
    </xf>
    <xf numFmtId="0" fontId="0" fillId="0" borderId="2" xfId="0" applyFont="1" applyFill="1" applyBorder="1" applyAlignment="1" applyProtection="1">
      <alignment horizontal="center" vertical="center"/>
    </xf>
    <xf numFmtId="49" fontId="8" fillId="0" borderId="9" xfId="0" applyNumberFormat="1"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0" fillId="0" borderId="2" xfId="0" applyNumberFormat="1" applyFont="1" applyFill="1" applyBorder="1" applyAlignment="1" applyProtection="1">
      <alignment vertical="center"/>
      <protection locked="0"/>
    </xf>
    <xf numFmtId="49" fontId="8" fillId="0" borderId="9" xfId="0" applyNumberFormat="1"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49" fontId="0" fillId="0" borderId="4" xfId="0" applyNumberFormat="1" applyFont="1" applyFill="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0" fontId="0" fillId="0" borderId="0" xfId="0" applyFont="1" applyFill="1" applyAlignment="1" applyProtection="1">
      <alignment horizontal="center"/>
    </xf>
    <xf numFmtId="0" fontId="0" fillId="0" borderId="8" xfId="0" applyFont="1" applyFill="1" applyBorder="1" applyAlignment="1" applyProtection="1">
      <alignment horizontal="right" vertical="center"/>
    </xf>
    <xf numFmtId="0" fontId="7" fillId="0" borderId="0" xfId="0" applyFont="1" applyFill="1" applyAlignment="1" applyProtection="1"/>
    <xf numFmtId="0" fontId="0" fillId="0" borderId="0" xfId="0" applyFont="1" applyFill="1" applyBorder="1" applyAlignment="1" applyProtection="1">
      <alignment horizontal="right" vertical="center"/>
    </xf>
    <xf numFmtId="0" fontId="0" fillId="0" borderId="2" xfId="0" applyFont="1" applyFill="1" applyBorder="1" applyAlignment="1" applyProtection="1">
      <alignment horizontal="center" vertical="center" wrapText="1"/>
    </xf>
    <xf numFmtId="4" fontId="12" fillId="0" borderId="9" xfId="0" applyNumberFormat="1" applyFont="1" applyFill="1" applyBorder="1" applyAlignment="1" applyProtection="1">
      <alignment horizontal="right" vertical="center"/>
    </xf>
    <xf numFmtId="4" fontId="12" fillId="0" borderId="9" xfId="0" applyNumberFormat="1" applyFont="1" applyFill="1" applyBorder="1" applyAlignment="1" applyProtection="1">
      <alignment horizontal="right" vertical="center" wrapText="1"/>
    </xf>
    <xf numFmtId="0" fontId="0" fillId="0" borderId="2" xfId="0" applyFont="1" applyFill="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0" xfId="0" applyFont="1" applyProtection="1"/>
    <xf numFmtId="0" fontId="7" fillId="0" borderId="0" xfId="0" applyFont="1" applyAlignment="1" applyProtection="1">
      <alignment horizontal="center" vertical="center"/>
    </xf>
    <xf numFmtId="0" fontId="13" fillId="0" borderId="10" xfId="0" applyFont="1" applyBorder="1" applyAlignment="1" applyProtection="1">
      <alignment vertical="center"/>
    </xf>
    <xf numFmtId="0" fontId="0" fillId="0" borderId="0" xfId="0" applyFont="1" applyAlignment="1" applyProtection="1">
      <alignment horizontal="right" vertical="center"/>
    </xf>
    <xf numFmtId="0" fontId="0" fillId="0" borderId="11" xfId="0" applyFont="1" applyBorder="1" applyAlignment="1" applyProtection="1">
      <alignment horizontal="center" vertical="center"/>
    </xf>
    <xf numFmtId="0" fontId="14" fillId="0" borderId="2" xfId="0" applyFont="1" applyBorder="1" applyAlignment="1" applyProtection="1">
      <alignment horizontal="center" vertical="center"/>
    </xf>
    <xf numFmtId="0" fontId="0" fillId="0" borderId="2" xfId="0" applyFont="1" applyBorder="1" applyAlignment="1" applyProtection="1">
      <alignment vertical="center"/>
    </xf>
    <xf numFmtId="0" fontId="0" fillId="0" borderId="1" xfId="0" applyFont="1" applyBorder="1" applyAlignment="1" applyProtection="1">
      <alignment vertical="center"/>
    </xf>
    <xf numFmtId="0" fontId="0" fillId="0" borderId="1"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12" xfId="0" applyFont="1" applyBorder="1" applyAlignment="1" applyProtection="1">
      <alignment vertical="center"/>
    </xf>
    <xf numFmtId="0" fontId="15" fillId="0" borderId="13" xfId="0" applyFont="1" applyBorder="1" applyAlignment="1" applyProtection="1">
      <alignment horizontal="left" vertical="center" wrapText="1"/>
    </xf>
    <xf numFmtId="0" fontId="0" fillId="0" borderId="0" xfId="0" applyAlignment="1" applyProtection="1">
      <alignment vertical="center"/>
    </xf>
    <xf numFmtId="0" fontId="0" fillId="0" borderId="0" xfId="0" applyFont="1" applyBorder="1" applyAlignment="1" applyProtection="1">
      <alignment vertical="center"/>
    </xf>
    <xf numFmtId="0" fontId="0" fillId="0" borderId="0" xfId="0" applyBorder="1" applyAlignment="1" applyProtection="1">
      <alignment vertical="center"/>
    </xf>
    <xf numFmtId="0" fontId="7" fillId="0" borderId="0" xfId="0" applyFont="1" applyBorder="1" applyAlignment="1" applyProtection="1">
      <alignment horizontal="center" vertical="center" wrapText="1"/>
    </xf>
    <xf numFmtId="0" fontId="0" fillId="0" borderId="0" xfId="0" applyAlignment="1" applyProtection="1">
      <alignment horizontal="right" vertical="center"/>
    </xf>
    <xf numFmtId="0" fontId="0" fillId="0" borderId="2" xfId="0" applyFont="1" applyBorder="1" applyAlignment="1" applyProtection="1">
      <alignment horizontal="center" vertical="center"/>
    </xf>
    <xf numFmtId="0" fontId="0" fillId="0" borderId="2" xfId="0" applyFont="1" applyBorder="1" applyAlignment="1" applyProtection="1">
      <alignment vertical="center"/>
    </xf>
    <xf numFmtId="0" fontId="0" fillId="0" borderId="2" xfId="0" applyFont="1" applyFill="1" applyBorder="1" applyAlignment="1" applyProtection="1">
      <alignment vertical="center"/>
    </xf>
    <xf numFmtId="0" fontId="0" fillId="0" borderId="8" xfId="0" applyFont="1" applyFill="1" applyBorder="1" applyAlignment="1" applyProtection="1">
      <alignment vertical="center"/>
    </xf>
    <xf numFmtId="0" fontId="16" fillId="0" borderId="2" xfId="0" applyNumberFormat="1" applyFont="1" applyFill="1" applyBorder="1" applyAlignment="1" applyProtection="1">
      <alignment horizontal="left" vertical="center"/>
    </xf>
    <xf numFmtId="0" fontId="8" fillId="0" borderId="2" xfId="0" applyFont="1" applyFill="1" applyBorder="1" applyAlignment="1" applyProtection="1">
      <alignment vertical="center"/>
    </xf>
    <xf numFmtId="177" fontId="16" fillId="0" borderId="2" xfId="0" applyNumberFormat="1" applyFont="1" applyFill="1" applyBorder="1" applyAlignment="1" applyProtection="1">
      <alignment horizontal="right" vertical="center"/>
    </xf>
    <xf numFmtId="177" fontId="12" fillId="0" borderId="2" xfId="0" applyNumberFormat="1" applyFont="1" applyFill="1" applyBorder="1" applyAlignment="1" applyProtection="1">
      <alignment horizontal="right" vertical="center"/>
    </xf>
    <xf numFmtId="177" fontId="12" fillId="0" borderId="2"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vertical="center" wrapText="1"/>
    </xf>
    <xf numFmtId="177" fontId="12" fillId="0" borderId="2" xfId="0" applyNumberFormat="1" applyFont="1" applyFill="1" applyBorder="1" applyAlignment="1" applyProtection="1">
      <alignment horizontal="right" vertical="center" wrapText="1"/>
    </xf>
    <xf numFmtId="177" fontId="12" fillId="0" borderId="2" xfId="0" applyNumberFormat="1" applyFont="1" applyFill="1" applyBorder="1" applyAlignment="1" applyProtection="1">
      <alignment horizontal="right" vertical="center" wrapText="1"/>
      <protection locked="0"/>
    </xf>
    <xf numFmtId="177" fontId="12" fillId="0" borderId="2" xfId="0" applyNumberFormat="1" applyFont="1" applyFill="1" applyBorder="1" applyAlignment="1" applyProtection="1">
      <alignment horizontal="right" vertical="center" wrapText="1"/>
    </xf>
    <xf numFmtId="177" fontId="3" fillId="0" borderId="2" xfId="0" applyNumberFormat="1" applyFont="1" applyFill="1" applyBorder="1" applyProtection="1"/>
    <xf numFmtId="0" fontId="0" fillId="0" borderId="2" xfId="0" applyNumberFormat="1" applyFont="1" applyFill="1" applyBorder="1" applyAlignment="1" applyProtection="1">
      <alignment horizontal="center" vertical="center"/>
    </xf>
    <xf numFmtId="177" fontId="15" fillId="0" borderId="2" xfId="0" applyNumberFormat="1" applyFont="1" applyFill="1" applyBorder="1" applyAlignment="1" applyProtection="1">
      <alignment horizontal="right" vertical="center"/>
    </xf>
    <xf numFmtId="177" fontId="0" fillId="0" borderId="2" xfId="0" applyNumberFormat="1" applyFont="1" applyFill="1" applyBorder="1" applyAlignment="1" applyProtection="1">
      <alignment horizontal="right" vertical="center"/>
    </xf>
    <xf numFmtId="177" fontId="0" fillId="0" borderId="2" xfId="0" applyNumberFormat="1" applyFont="1" applyFill="1" applyBorder="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right" vertical="center"/>
    </xf>
    <xf numFmtId="0" fontId="18" fillId="0" borderId="0" xfId="0" applyFont="1" applyAlignment="1" applyProtection="1">
      <alignment vertical="center"/>
    </xf>
    <xf numFmtId="0" fontId="2" fillId="0" borderId="0" xfId="0" applyFont="1" applyAlignment="1" applyProtection="1">
      <alignment vertical="center"/>
    </xf>
    <xf numFmtId="0" fontId="12" fillId="0" borderId="9" xfId="0" applyNumberFormat="1" applyFont="1" applyFill="1" applyBorder="1" applyAlignment="1" applyProtection="1">
      <alignment horizontal="right" vertical="center"/>
      <protection locked="0"/>
    </xf>
    <xf numFmtId="178" fontId="0" fillId="0" borderId="2" xfId="0" applyNumberFormat="1" applyFont="1" applyBorder="1" applyAlignment="1" applyProtection="1">
      <alignment vertical="center"/>
      <protection locked="0"/>
    </xf>
    <xf numFmtId="0" fontId="0" fillId="0" borderId="2" xfId="0" applyFont="1" applyBorder="1" applyAlignment="1" applyProtection="1">
      <alignment horizontal="right" vertical="center"/>
    </xf>
    <xf numFmtId="0" fontId="12" fillId="0" borderId="9" xfId="0" applyNumberFormat="1" applyFont="1" applyFill="1" applyBorder="1" applyAlignment="1" applyProtection="1">
      <alignment horizontal="right" vertical="center" wrapText="1"/>
      <protection locked="0"/>
    </xf>
    <xf numFmtId="0" fontId="0" fillId="0" borderId="4" xfId="0" applyFont="1" applyBorder="1" applyAlignment="1" applyProtection="1">
      <alignment horizontal="right" vertical="center"/>
    </xf>
    <xf numFmtId="178" fontId="0" fillId="0" borderId="4" xfId="0" applyNumberFormat="1" applyFont="1" applyBorder="1" applyAlignment="1" applyProtection="1">
      <alignment horizontal="right" vertical="center"/>
      <protection locked="0"/>
    </xf>
    <xf numFmtId="178" fontId="0" fillId="0" borderId="4" xfId="0" applyNumberFormat="1" applyFont="1" applyBorder="1" applyAlignment="1" applyProtection="1">
      <alignment vertical="center"/>
      <protection locked="0"/>
    </xf>
    <xf numFmtId="0" fontId="0" fillId="0" borderId="4" xfId="0" applyFont="1" applyBorder="1" applyAlignment="1" applyProtection="1">
      <alignment vertical="center"/>
    </xf>
    <xf numFmtId="0" fontId="0" fillId="0" borderId="2" xfId="0" applyFont="1" applyBorder="1" applyProtection="1"/>
    <xf numFmtId="0" fontId="12" fillId="0" borderId="9" xfId="0" applyNumberFormat="1" applyFont="1" applyFill="1" applyBorder="1" applyAlignment="1" applyProtection="1">
      <alignment horizontal="right" vertical="center" wrapText="1"/>
    </xf>
    <xf numFmtId="0" fontId="0" fillId="0" borderId="4"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8" fillId="0" borderId="9" xfId="0" applyFont="1" applyFill="1" applyBorder="1" applyAlignment="1" applyProtection="1">
      <alignment vertical="center"/>
    </xf>
    <xf numFmtId="4" fontId="12" fillId="0" borderId="9" xfId="0" applyNumberFormat="1" applyFont="1" applyFill="1" applyBorder="1" applyAlignment="1" applyProtection="1">
      <alignment horizontal="right" vertical="center"/>
      <protection locked="0"/>
    </xf>
    <xf numFmtId="0" fontId="8" fillId="0" borderId="9" xfId="0" applyFont="1" applyFill="1" applyBorder="1" applyAlignment="1" applyProtection="1">
      <alignment vertical="center" wrapText="1"/>
    </xf>
    <xf numFmtId="4" fontId="12" fillId="0" borderId="9" xfId="0" applyNumberFormat="1" applyFont="1" applyFill="1" applyBorder="1" applyAlignment="1" applyProtection="1">
      <alignment horizontal="right" vertical="center" wrapText="1"/>
      <protection locked="0"/>
    </xf>
    <xf numFmtId="0" fontId="19" fillId="0" borderId="9" xfId="0" applyFont="1" applyFill="1" applyBorder="1" applyAlignment="1" applyProtection="1">
      <alignment horizontal="center" vertical="center"/>
    </xf>
    <xf numFmtId="0" fontId="4" fillId="0" borderId="0" xfId="0" applyFont="1" applyAlignment="1" applyProtection="1">
      <alignment vertical="center"/>
    </xf>
    <xf numFmtId="0" fontId="7" fillId="0" borderId="0" xfId="0" applyFont="1" applyAlignment="1" applyProtection="1">
      <alignment horizontal="center"/>
    </xf>
    <xf numFmtId="0" fontId="0" fillId="0" borderId="0" xfId="0" applyFont="1" applyBorder="1" applyAlignment="1" applyProtection="1">
      <alignment horizontal="right" vertical="center"/>
    </xf>
    <xf numFmtId="0" fontId="0" fillId="0" borderId="1"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12" fillId="0" borderId="9" xfId="0" applyNumberFormat="1" applyFont="1" applyFill="1" applyBorder="1" applyAlignment="1" applyProtection="1">
      <alignment horizontal="right" vertical="center" wrapText="1"/>
    </xf>
    <xf numFmtId="0" fontId="12" fillId="0" borderId="9" xfId="0" applyNumberFormat="1" applyFont="1" applyFill="1" applyBorder="1" applyAlignment="1" applyProtection="1">
      <alignment horizontal="right" vertical="center"/>
      <protection locked="0"/>
    </xf>
    <xf numFmtId="4" fontId="20" fillId="0" borderId="9" xfId="0" applyNumberFormat="1" applyFont="1" applyFill="1" applyBorder="1" applyAlignment="1" applyProtection="1">
      <alignment horizontal="right" vertical="center"/>
    </xf>
    <xf numFmtId="0" fontId="0" fillId="0" borderId="1"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xf>
    <xf numFmtId="0" fontId="0" fillId="0" borderId="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16" fillId="0" borderId="14" xfId="0" applyNumberFormat="1" applyFont="1" applyFill="1" applyBorder="1" applyAlignment="1" applyProtection="1">
      <alignment horizontal="right" vertical="center"/>
    </xf>
    <xf numFmtId="177" fontId="0" fillId="0" borderId="2" xfId="0" applyNumberFormat="1" applyFont="1" applyBorder="1" applyAlignment="1" applyProtection="1">
      <alignment horizontal="right" vertical="center"/>
    </xf>
    <xf numFmtId="178" fontId="0" fillId="0" borderId="2" xfId="0" applyNumberFormat="1" applyFont="1" applyBorder="1" applyAlignment="1" applyProtection="1">
      <alignment horizontal="right" vertical="center"/>
      <protection locked="0"/>
    </xf>
    <xf numFmtId="0" fontId="16" fillId="0" borderId="15" xfId="0" applyNumberFormat="1" applyFont="1" applyFill="1" applyBorder="1" applyAlignment="1" applyProtection="1">
      <alignment horizontal="right" vertical="center"/>
    </xf>
    <xf numFmtId="0" fontId="16" fillId="0" borderId="2" xfId="0" applyNumberFormat="1" applyFont="1" applyFill="1" applyBorder="1" applyAlignment="1" applyProtection="1">
      <alignment horizontal="right" vertical="center"/>
    </xf>
    <xf numFmtId="0" fontId="0" fillId="0" borderId="2" xfId="0" applyNumberFormat="1" applyFont="1" applyBorder="1" applyProtection="1"/>
    <xf numFmtId="0" fontId="16" fillId="0" borderId="16" xfId="0" applyNumberFormat="1" applyFont="1" applyFill="1" applyBorder="1" applyAlignment="1" applyProtection="1">
      <alignment horizontal="right" vertical="center"/>
    </xf>
    <xf numFmtId="0" fontId="0" fillId="0" borderId="2" xfId="0" applyFont="1" applyBorder="1" applyAlignment="1" applyProtection="1">
      <alignment horizontal="right"/>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view="pageBreakPreview" zoomScaleNormal="100" zoomScaleSheetLayoutView="100" topLeftCell="A9" workbookViewId="0">
      <selection activeCell="C29" sqref="C29"/>
    </sheetView>
  </sheetViews>
  <sheetFormatPr defaultColWidth="6.875" defaultRowHeight="11.25" outlineLevelCol="7"/>
  <cols>
    <col min="1" max="1" width="33" style="67" customWidth="1"/>
    <col min="2" max="4" width="9.25" style="67" customWidth="1"/>
    <col min="5" max="5" width="34.125" style="67" customWidth="1"/>
    <col min="6" max="8" width="10.25" style="67" customWidth="1"/>
    <col min="9" max="16384" width="6.875" style="67"/>
  </cols>
  <sheetData>
    <row r="1" ht="16.5" customHeight="1" spans="1:8">
      <c r="A1" s="97" t="s">
        <v>0</v>
      </c>
      <c r="B1" s="97"/>
      <c r="C1" s="97"/>
      <c r="D1" s="134"/>
      <c r="E1" s="134"/>
      <c r="F1" s="134"/>
      <c r="G1" s="134"/>
      <c r="H1" s="135"/>
    </row>
    <row r="2" ht="18.75" customHeight="1" spans="1:8">
      <c r="A2" s="136"/>
      <c r="B2" s="136"/>
      <c r="C2" s="136"/>
      <c r="D2" s="134"/>
      <c r="E2" s="134"/>
      <c r="F2" s="134"/>
      <c r="G2" s="134"/>
      <c r="H2" s="135"/>
    </row>
    <row r="3" ht="21" customHeight="1" spans="1:8">
      <c r="A3" s="100" t="s">
        <v>1</v>
      </c>
      <c r="B3" s="100"/>
      <c r="C3" s="100"/>
      <c r="D3" s="100"/>
      <c r="E3" s="100"/>
      <c r="F3" s="100"/>
      <c r="G3" s="100"/>
      <c r="H3" s="100"/>
    </row>
    <row r="4" ht="14.25" customHeight="1" spans="1:8">
      <c r="A4" s="137"/>
      <c r="B4" s="137"/>
      <c r="C4" s="137"/>
      <c r="D4" s="137"/>
      <c r="E4" s="137"/>
      <c r="F4" s="137"/>
      <c r="G4" s="137"/>
      <c r="H4" s="102" t="s">
        <v>2</v>
      </c>
    </row>
    <row r="5" ht="24" customHeight="1" spans="1:8">
      <c r="A5" s="181" t="s">
        <v>3</v>
      </c>
      <c r="B5" s="116"/>
      <c r="C5" s="116"/>
      <c r="D5" s="116"/>
      <c r="E5" s="181" t="s">
        <v>4</v>
      </c>
      <c r="F5" s="116"/>
      <c r="G5" s="116"/>
      <c r="H5" s="116"/>
    </row>
    <row r="6" ht="24" customHeight="1" spans="1:8">
      <c r="A6" s="182" t="s">
        <v>5</v>
      </c>
      <c r="B6" s="166" t="s">
        <v>6</v>
      </c>
      <c r="C6" s="167"/>
      <c r="D6" s="168"/>
      <c r="E6" s="169" t="s">
        <v>7</v>
      </c>
      <c r="F6" s="166" t="s">
        <v>6</v>
      </c>
      <c r="G6" s="167"/>
      <c r="H6" s="168"/>
    </row>
    <row r="7" ht="48.75" customHeight="1" spans="1:8">
      <c r="A7" s="170"/>
      <c r="B7" s="171" t="s">
        <v>8</v>
      </c>
      <c r="C7" s="171" t="s">
        <v>9</v>
      </c>
      <c r="D7" s="171" t="s">
        <v>10</v>
      </c>
      <c r="E7" s="172"/>
      <c r="F7" s="171" t="s">
        <v>8</v>
      </c>
      <c r="G7" s="171" t="s">
        <v>9</v>
      </c>
      <c r="H7" s="171" t="s">
        <v>10</v>
      </c>
    </row>
    <row r="8" ht="24" customHeight="1" spans="1:8">
      <c r="A8" s="105" t="s">
        <v>11</v>
      </c>
      <c r="B8" s="173">
        <v>19994.16</v>
      </c>
      <c r="C8" s="138">
        <v>28487.01</v>
      </c>
      <c r="D8" s="174">
        <f>SUM(C8-B8)/C8*100</f>
        <v>29.8130621641232</v>
      </c>
      <c r="E8" s="139" t="s">
        <v>12</v>
      </c>
      <c r="F8" s="175"/>
      <c r="G8" s="175"/>
      <c r="H8" s="140"/>
    </row>
    <row r="9" ht="24" customHeight="1" spans="1:8">
      <c r="A9" s="105" t="s">
        <v>13</v>
      </c>
      <c r="B9" s="140"/>
      <c r="C9" s="141">
        <v>233.74</v>
      </c>
      <c r="D9" s="140">
        <f>SUM(C9-B9)/C9*100</f>
        <v>100</v>
      </c>
      <c r="E9" s="139" t="s">
        <v>14</v>
      </c>
      <c r="F9" s="175"/>
      <c r="G9" s="175"/>
      <c r="H9" s="140"/>
    </row>
    <row r="10" ht="24" customHeight="1" spans="1:8">
      <c r="A10" s="105" t="s">
        <v>15</v>
      </c>
      <c r="B10" s="140"/>
      <c r="C10" s="140"/>
      <c r="D10" s="140"/>
      <c r="E10" s="139" t="s">
        <v>16</v>
      </c>
      <c r="F10" s="175"/>
      <c r="G10" s="175"/>
      <c r="H10" s="140"/>
    </row>
    <row r="11" ht="24" customHeight="1" spans="1:8">
      <c r="A11" s="105" t="s">
        <v>17</v>
      </c>
      <c r="B11" s="140"/>
      <c r="C11" s="140"/>
      <c r="D11" s="140"/>
      <c r="E11" s="105" t="s">
        <v>18</v>
      </c>
      <c r="F11" s="140"/>
      <c r="G11" s="140"/>
      <c r="H11" s="140"/>
    </row>
    <row r="12" ht="24" customHeight="1" spans="1:8">
      <c r="A12" s="105"/>
      <c r="B12" s="140"/>
      <c r="C12" s="140"/>
      <c r="D12" s="140"/>
      <c r="E12" s="139" t="s">
        <v>19</v>
      </c>
      <c r="F12" s="175"/>
      <c r="G12" s="175"/>
      <c r="H12" s="140"/>
    </row>
    <row r="13" ht="24" customHeight="1" spans="1:8">
      <c r="A13" s="105"/>
      <c r="B13" s="140"/>
      <c r="C13" s="140"/>
      <c r="D13" s="140"/>
      <c r="E13" s="139" t="s">
        <v>20</v>
      </c>
      <c r="F13" s="175"/>
      <c r="G13" s="175"/>
      <c r="H13" s="140"/>
    </row>
    <row r="14" ht="24" customHeight="1" spans="1:8">
      <c r="A14" s="105"/>
      <c r="B14" s="140"/>
      <c r="C14" s="140"/>
      <c r="D14" s="140"/>
      <c r="E14" s="105" t="s">
        <v>21</v>
      </c>
      <c r="F14" s="173">
        <v>263.45</v>
      </c>
      <c r="G14" s="140">
        <v>330.94</v>
      </c>
      <c r="H14" s="174">
        <f>SUM(G14-F14)/G14*100</f>
        <v>20.3934247899921</v>
      </c>
    </row>
    <row r="15" ht="24" customHeight="1" spans="1:8">
      <c r="A15" s="105"/>
      <c r="B15" s="140"/>
      <c r="C15" s="140"/>
      <c r="D15" s="140"/>
      <c r="E15" s="105" t="s">
        <v>22</v>
      </c>
      <c r="F15" s="176">
        <v>1936.33</v>
      </c>
      <c r="G15" s="142">
        <v>2170.09</v>
      </c>
      <c r="H15" s="174">
        <f>SUM(G15-F15)/G15*100</f>
        <v>10.7719034694414</v>
      </c>
    </row>
    <row r="16" ht="24" customHeight="1" spans="1:8">
      <c r="A16" s="105"/>
      <c r="B16" s="140"/>
      <c r="C16" s="140"/>
      <c r="D16" s="140"/>
      <c r="E16" s="139" t="s">
        <v>23</v>
      </c>
      <c r="F16" s="177">
        <v>16918.02</v>
      </c>
      <c r="G16" s="143">
        <v>25226.09</v>
      </c>
      <c r="H16" s="174">
        <f>SUM(G16-F16)/G16*100</f>
        <v>32.9344341513092</v>
      </c>
    </row>
    <row r="17" ht="24" customHeight="1" spans="1:8">
      <c r="A17" s="105"/>
      <c r="B17" s="140"/>
      <c r="C17" s="140"/>
      <c r="D17" s="140"/>
      <c r="E17" s="139" t="s">
        <v>24</v>
      </c>
      <c r="F17" s="178"/>
      <c r="G17" s="143"/>
      <c r="H17" s="174"/>
    </row>
    <row r="18" ht="24" customHeight="1" spans="1:8">
      <c r="A18" s="105"/>
      <c r="B18" s="140"/>
      <c r="C18" s="140"/>
      <c r="D18" s="140"/>
      <c r="E18" s="105" t="s">
        <v>25</v>
      </c>
      <c r="F18" s="177">
        <v>203.24</v>
      </c>
      <c r="G18" s="142">
        <v>233.74</v>
      </c>
      <c r="H18" s="174">
        <f>SUM(G18-F18)/G18*100</f>
        <v>13.0486865748267</v>
      </c>
    </row>
    <row r="19" ht="24" customHeight="1" spans="1:8">
      <c r="A19" s="105"/>
      <c r="B19" s="140"/>
      <c r="C19" s="140"/>
      <c r="D19" s="140"/>
      <c r="E19" s="105" t="s">
        <v>26</v>
      </c>
      <c r="F19" s="177"/>
      <c r="G19" s="140"/>
      <c r="H19" s="174"/>
    </row>
    <row r="20" ht="24" customHeight="1" spans="1:8">
      <c r="A20" s="105"/>
      <c r="B20" s="140"/>
      <c r="C20" s="140"/>
      <c r="D20" s="140"/>
      <c r="E20" s="105" t="s">
        <v>27</v>
      </c>
      <c r="F20" s="177"/>
      <c r="G20" s="140"/>
      <c r="H20" s="174"/>
    </row>
    <row r="21" ht="24" customHeight="1" spans="1:8">
      <c r="A21" s="105"/>
      <c r="B21" s="140"/>
      <c r="C21" s="140"/>
      <c r="D21" s="140"/>
      <c r="E21" s="105" t="s">
        <v>28</v>
      </c>
      <c r="F21" s="179"/>
      <c r="G21" s="140"/>
      <c r="H21" s="174"/>
    </row>
    <row r="22" ht="24" customHeight="1" spans="1:8">
      <c r="A22" s="105"/>
      <c r="B22" s="140"/>
      <c r="C22" s="140"/>
      <c r="D22" s="140"/>
      <c r="E22" s="105" t="s">
        <v>29</v>
      </c>
      <c r="F22" s="173"/>
      <c r="G22" s="140"/>
      <c r="H22" s="174"/>
    </row>
    <row r="23" ht="24" customHeight="1" spans="1:8">
      <c r="A23" s="105"/>
      <c r="B23" s="140"/>
      <c r="C23" s="140"/>
      <c r="D23" s="140"/>
      <c r="E23" s="105" t="s">
        <v>30</v>
      </c>
      <c r="F23" s="173"/>
      <c r="G23" s="140"/>
      <c r="H23" s="174"/>
    </row>
    <row r="24" ht="24" customHeight="1" spans="1:8">
      <c r="A24" s="105"/>
      <c r="B24" s="140"/>
      <c r="C24" s="140"/>
      <c r="D24" s="140"/>
      <c r="E24" s="105" t="s">
        <v>31</v>
      </c>
      <c r="F24" s="173"/>
      <c r="G24" s="140"/>
      <c r="H24" s="174"/>
    </row>
    <row r="25" ht="24" customHeight="1" spans="1:8">
      <c r="A25" s="105"/>
      <c r="B25" s="140"/>
      <c r="C25" s="140"/>
      <c r="D25" s="140"/>
      <c r="E25" s="105" t="s">
        <v>32</v>
      </c>
      <c r="F25" s="173">
        <v>673.12</v>
      </c>
      <c r="G25" s="140">
        <v>759.89</v>
      </c>
      <c r="H25" s="174">
        <f>SUM(G25-F25)/G25*100</f>
        <v>11.4187579781284</v>
      </c>
    </row>
    <row r="26" ht="24" customHeight="1" spans="1:8">
      <c r="A26" s="105"/>
      <c r="B26" s="140"/>
      <c r="C26" s="140"/>
      <c r="D26" s="140"/>
      <c r="E26" s="105" t="s">
        <v>33</v>
      </c>
      <c r="F26" s="140"/>
      <c r="G26" s="140"/>
      <c r="H26" s="174"/>
    </row>
    <row r="27" ht="24" customHeight="1" spans="1:8">
      <c r="A27" s="105"/>
      <c r="B27" s="140"/>
      <c r="C27" s="140"/>
      <c r="D27" s="140"/>
      <c r="E27" s="105" t="s">
        <v>34</v>
      </c>
      <c r="F27" s="140"/>
      <c r="G27" s="140"/>
      <c r="H27" s="174"/>
    </row>
    <row r="28" ht="24" customHeight="1" spans="1:8">
      <c r="A28" s="105"/>
      <c r="B28" s="140"/>
      <c r="C28" s="140"/>
      <c r="D28" s="140"/>
      <c r="E28" s="105" t="s">
        <v>35</v>
      </c>
      <c r="F28" s="180"/>
      <c r="G28" s="180"/>
      <c r="H28" s="174"/>
    </row>
    <row r="29" ht="24" customHeight="1" spans="1:8">
      <c r="A29" s="116" t="s">
        <v>36</v>
      </c>
      <c r="B29" s="173">
        <v>19994.16</v>
      </c>
      <c r="C29" s="147">
        <v>28720.75</v>
      </c>
      <c r="D29" s="174">
        <f>SUM(C29-B29)/C29*100</f>
        <v>30.3842692130254</v>
      </c>
      <c r="E29" s="116" t="s">
        <v>37</v>
      </c>
      <c r="F29" s="173">
        <v>19994.16</v>
      </c>
      <c r="G29" s="140">
        <v>28720.75</v>
      </c>
      <c r="H29" s="174">
        <f>SUM(G29-F29)/G29*100</f>
        <v>30.3842692130254</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showZeros="0" workbookViewId="0">
      <selection activeCell="K15" sqref="K15"/>
    </sheetView>
  </sheetViews>
  <sheetFormatPr defaultColWidth="6.875" defaultRowHeight="11.25"/>
  <cols>
    <col min="1" max="8" width="14.9" style="67" customWidth="1"/>
    <col min="9" max="11" width="9.875" style="67" customWidth="1"/>
    <col min="12" max="16384" width="6.875" style="67"/>
  </cols>
  <sheetData>
    <row r="1" ht="16.5" customHeight="1" spans="1:11">
      <c r="A1" s="46" t="s">
        <v>285</v>
      </c>
      <c r="B1" s="47"/>
      <c r="C1" s="47"/>
      <c r="D1" s="47"/>
      <c r="E1" s="47"/>
      <c r="F1" s="47"/>
      <c r="G1" s="47"/>
      <c r="H1" s="47"/>
      <c r="I1" s="47"/>
      <c r="J1" s="74"/>
      <c r="K1" s="74"/>
    </row>
    <row r="2" ht="37" customHeight="1" spans="1:8">
      <c r="A2" s="68" t="s">
        <v>286</v>
      </c>
      <c r="B2" s="68"/>
      <c r="C2" s="68"/>
      <c r="D2" s="68"/>
      <c r="E2" s="68"/>
      <c r="F2" s="68"/>
      <c r="G2" s="68"/>
      <c r="H2" s="68"/>
    </row>
    <row r="3" ht="23" customHeight="1" spans="1:8">
      <c r="A3" s="69"/>
      <c r="B3" s="69"/>
      <c r="C3" s="69"/>
      <c r="D3" s="69"/>
      <c r="E3" s="69"/>
      <c r="F3" s="69"/>
      <c r="G3" s="70" t="s">
        <v>2</v>
      </c>
      <c r="H3" s="70"/>
    </row>
    <row r="4" ht="33" customHeight="1" spans="1:8">
      <c r="A4" s="71" t="s">
        <v>287</v>
      </c>
      <c r="B4" s="71"/>
      <c r="C4" s="71"/>
      <c r="D4" s="71" t="s">
        <v>288</v>
      </c>
      <c r="E4" s="71"/>
      <c r="F4" s="71"/>
      <c r="G4" s="71"/>
      <c r="H4" s="71"/>
    </row>
    <row r="5" ht="33" customHeight="1" spans="1:8">
      <c r="A5" s="71" t="s">
        <v>40</v>
      </c>
      <c r="B5" s="71"/>
      <c r="C5" s="72" t="s">
        <v>289</v>
      </c>
      <c r="D5" s="71" t="s">
        <v>45</v>
      </c>
      <c r="E5" s="71" t="s">
        <v>46</v>
      </c>
      <c r="F5" s="71" t="s">
        <v>143</v>
      </c>
      <c r="G5" s="71" t="s">
        <v>146</v>
      </c>
      <c r="H5" s="71" t="s">
        <v>147</v>
      </c>
    </row>
    <row r="6" ht="33" customHeight="1" spans="1:8">
      <c r="A6" s="71" t="s">
        <v>45</v>
      </c>
      <c r="B6" s="71" t="s">
        <v>46</v>
      </c>
      <c r="C6" s="72"/>
      <c r="D6" s="71"/>
      <c r="E6" s="71"/>
      <c r="F6" s="71"/>
      <c r="G6" s="71"/>
      <c r="H6" s="71"/>
    </row>
    <row r="7" ht="33" customHeight="1" spans="1:8">
      <c r="A7" s="73"/>
      <c r="B7" s="73"/>
      <c r="C7" s="73"/>
      <c r="D7" s="73"/>
      <c r="E7" s="73"/>
      <c r="F7" s="73"/>
      <c r="G7" s="73"/>
      <c r="H7" s="73"/>
    </row>
    <row r="8" ht="33" customHeight="1" spans="1:8">
      <c r="A8" s="73"/>
      <c r="B8" s="73"/>
      <c r="C8" s="73"/>
      <c r="D8" s="73"/>
      <c r="E8" s="73"/>
      <c r="F8" s="73"/>
      <c r="G8" s="73"/>
      <c r="H8" s="73"/>
    </row>
    <row r="9" ht="33" customHeight="1" spans="1:8">
      <c r="A9" s="73"/>
      <c r="B9" s="73"/>
      <c r="C9" s="73"/>
      <c r="D9" s="73"/>
      <c r="E9" s="73"/>
      <c r="F9" s="73"/>
      <c r="G9" s="73"/>
      <c r="H9" s="73"/>
    </row>
    <row r="10" ht="33" customHeight="1" spans="1:8">
      <c r="A10" s="73"/>
      <c r="B10" s="73"/>
      <c r="C10" s="73"/>
      <c r="D10" s="73"/>
      <c r="E10" s="73"/>
      <c r="F10" s="73"/>
      <c r="G10" s="73"/>
      <c r="H10" s="73"/>
    </row>
    <row r="11" ht="33" customHeight="1" spans="1:8">
      <c r="A11" s="73"/>
      <c r="B11" s="73"/>
      <c r="C11" s="73"/>
      <c r="D11" s="73"/>
      <c r="E11" s="73"/>
      <c r="F11" s="73"/>
      <c r="G11" s="73"/>
      <c r="H11" s="73"/>
    </row>
    <row r="12" ht="33" customHeight="1" spans="1:8">
      <c r="A12" s="73"/>
      <c r="B12" s="73"/>
      <c r="C12" s="73"/>
      <c r="D12" s="73"/>
      <c r="E12" s="73"/>
      <c r="F12" s="73"/>
      <c r="G12" s="73"/>
      <c r="H12" s="73"/>
    </row>
    <row r="13" ht="33" customHeight="1" spans="1:8">
      <c r="A13" s="73"/>
      <c r="B13" s="73"/>
      <c r="C13" s="73"/>
      <c r="D13" s="73"/>
      <c r="E13" s="73"/>
      <c r="F13" s="73"/>
      <c r="G13" s="73"/>
      <c r="H13" s="73"/>
    </row>
    <row r="14" ht="33" customHeight="1" spans="1:8">
      <c r="A14" s="73"/>
      <c r="B14" s="73"/>
      <c r="C14" s="73"/>
      <c r="D14" s="73"/>
      <c r="E14" s="73"/>
      <c r="F14" s="73"/>
      <c r="G14" s="73"/>
      <c r="H14" s="73"/>
    </row>
    <row r="15" ht="33" customHeight="1" spans="1:8">
      <c r="A15" s="73"/>
      <c r="B15" s="73"/>
      <c r="C15" s="73"/>
      <c r="D15" s="73"/>
      <c r="E15" s="73"/>
      <c r="F15" s="73"/>
      <c r="G15" s="73"/>
      <c r="H15" s="73"/>
    </row>
  </sheetData>
  <mergeCells count="11">
    <mergeCell ref="A2:H2"/>
    <mergeCell ref="G3:H3"/>
    <mergeCell ref="A4:C4"/>
    <mergeCell ref="D4:H4"/>
    <mergeCell ref="A5:B5"/>
    <mergeCell ref="C5:C6"/>
    <mergeCell ref="D5:D6"/>
    <mergeCell ref="E5:E6"/>
    <mergeCell ref="F5:F6"/>
    <mergeCell ref="G5:G6"/>
    <mergeCell ref="H5:H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28" workbookViewId="0">
      <selection activeCell="E35" sqref="E35"/>
    </sheetView>
  </sheetViews>
  <sheetFormatPr defaultColWidth="9" defaultRowHeight="14.25" outlineLevelCol="7"/>
  <cols>
    <col min="1" max="1" width="30.625" customWidth="1"/>
    <col min="2" max="4" width="11.75" customWidth="1"/>
    <col min="5" max="5" width="25.625" customWidth="1"/>
    <col min="6" max="6" width="9.875" customWidth="1"/>
    <col min="7" max="7" width="30.625" customWidth="1"/>
    <col min="8" max="8" width="50.625" customWidth="1"/>
  </cols>
  <sheetData>
    <row r="1" ht="18.75" spans="1:6">
      <c r="A1" s="46" t="s">
        <v>290</v>
      </c>
      <c r="B1" s="47"/>
      <c r="C1" s="47"/>
      <c r="D1" s="47"/>
      <c r="E1" s="47"/>
      <c r="F1" s="47"/>
    </row>
    <row r="2" ht="22.5" spans="1:8">
      <c r="A2" s="48" t="s">
        <v>291</v>
      </c>
      <c r="B2" s="48"/>
      <c r="C2" s="48"/>
      <c r="D2" s="48"/>
      <c r="E2" s="48"/>
      <c r="F2" s="48"/>
      <c r="G2" s="48"/>
      <c r="H2" s="48"/>
    </row>
    <row r="3" ht="20.25" customHeight="1" spans="1:8">
      <c r="A3" s="49"/>
      <c r="B3" s="50"/>
      <c r="C3" s="50"/>
      <c r="D3" s="50"/>
      <c r="E3" s="50"/>
      <c r="F3" s="50"/>
      <c r="G3" s="51" t="s">
        <v>2</v>
      </c>
      <c r="H3" s="51"/>
    </row>
    <row r="4" ht="21" customHeight="1" spans="1:8">
      <c r="A4" s="52" t="s">
        <v>292</v>
      </c>
      <c r="B4" s="53" t="s">
        <v>293</v>
      </c>
      <c r="C4" s="54" t="s">
        <v>294</v>
      </c>
      <c r="D4" s="54"/>
      <c r="E4" s="53" t="s">
        <v>295</v>
      </c>
      <c r="F4" s="53" t="s">
        <v>296</v>
      </c>
      <c r="G4" s="53" t="s">
        <v>297</v>
      </c>
      <c r="H4" s="53" t="s">
        <v>298</v>
      </c>
    </row>
    <row r="5" ht="21" customHeight="1" spans="1:8">
      <c r="A5" s="52"/>
      <c r="B5" s="53"/>
      <c r="C5" s="53" t="s">
        <v>299</v>
      </c>
      <c r="D5" s="53" t="s">
        <v>300</v>
      </c>
      <c r="E5" s="53"/>
      <c r="F5" s="53"/>
      <c r="G5" s="53"/>
      <c r="H5" s="53"/>
    </row>
    <row r="6" ht="27.75" customHeight="1" spans="1:8">
      <c r="A6" s="55" t="s">
        <v>143</v>
      </c>
      <c r="B6" s="56">
        <v>7674.27</v>
      </c>
      <c r="C6" s="56">
        <v>7238.85</v>
      </c>
      <c r="D6" s="56">
        <v>435.42</v>
      </c>
      <c r="E6" s="57"/>
      <c r="F6" s="58"/>
      <c r="G6" s="59" t="s">
        <v>301</v>
      </c>
      <c r="H6" s="58" t="s">
        <v>301</v>
      </c>
    </row>
    <row r="7" s="45" customFormat="1" ht="35" customHeight="1" spans="1:8">
      <c r="A7" s="60" t="s">
        <v>302</v>
      </c>
      <c r="B7" s="61">
        <v>150</v>
      </c>
      <c r="C7" s="61">
        <v>150</v>
      </c>
      <c r="D7" s="62"/>
      <c r="E7" s="63" t="s">
        <v>104</v>
      </c>
      <c r="F7" s="64" t="s">
        <v>103</v>
      </c>
      <c r="G7" s="60" t="s">
        <v>302</v>
      </c>
      <c r="H7" s="64" t="s">
        <v>303</v>
      </c>
    </row>
    <row r="8" s="45" customFormat="1" ht="35" customHeight="1" spans="1:8">
      <c r="A8" s="60" t="s">
        <v>304</v>
      </c>
      <c r="B8" s="61">
        <v>100.16</v>
      </c>
      <c r="C8" s="61">
        <v>100.16</v>
      </c>
      <c r="D8" s="62"/>
      <c r="E8" s="63" t="s">
        <v>104</v>
      </c>
      <c r="F8" s="64" t="s">
        <v>103</v>
      </c>
      <c r="G8" s="60" t="s">
        <v>304</v>
      </c>
      <c r="H8" s="64" t="s">
        <v>305</v>
      </c>
    </row>
    <row r="9" s="45" customFormat="1" ht="35" customHeight="1" spans="1:8">
      <c r="A9" s="60" t="s">
        <v>306</v>
      </c>
      <c r="B9" s="61">
        <v>107.25</v>
      </c>
      <c r="C9" s="61">
        <v>107.25</v>
      </c>
      <c r="D9" s="62"/>
      <c r="E9" s="63" t="s">
        <v>136</v>
      </c>
      <c r="F9" s="64" t="s">
        <v>135</v>
      </c>
      <c r="G9" s="60" t="s">
        <v>306</v>
      </c>
      <c r="H9" s="64" t="s">
        <v>307</v>
      </c>
    </row>
    <row r="10" s="45" customFormat="1" ht="35" customHeight="1" spans="1:8">
      <c r="A10" s="60" t="s">
        <v>308</v>
      </c>
      <c r="B10" s="61">
        <v>126.49</v>
      </c>
      <c r="C10" s="61">
        <v>126.49</v>
      </c>
      <c r="D10" s="62"/>
      <c r="E10" s="63" t="s">
        <v>136</v>
      </c>
      <c r="F10" s="64" t="s">
        <v>135</v>
      </c>
      <c r="G10" s="60" t="s">
        <v>308</v>
      </c>
      <c r="H10" s="64" t="s">
        <v>307</v>
      </c>
    </row>
    <row r="11" s="45" customFormat="1" ht="35" customHeight="1" spans="1:8">
      <c r="A11" s="60" t="s">
        <v>309</v>
      </c>
      <c r="B11" s="61">
        <v>15</v>
      </c>
      <c r="C11" s="61">
        <v>15</v>
      </c>
      <c r="D11" s="62"/>
      <c r="E11" s="63" t="s">
        <v>116</v>
      </c>
      <c r="F11" s="64" t="s">
        <v>115</v>
      </c>
      <c r="G11" s="60" t="s">
        <v>309</v>
      </c>
      <c r="H11" s="64" t="s">
        <v>310</v>
      </c>
    </row>
    <row r="12" s="45" customFormat="1" ht="35" customHeight="1" spans="1:8">
      <c r="A12" s="60" t="s">
        <v>311</v>
      </c>
      <c r="B12" s="61">
        <v>9.57</v>
      </c>
      <c r="C12" s="61">
        <v>9.57</v>
      </c>
      <c r="D12" s="62"/>
      <c r="E12" s="63" t="s">
        <v>116</v>
      </c>
      <c r="F12" s="64" t="s">
        <v>115</v>
      </c>
      <c r="G12" s="60" t="s">
        <v>311</v>
      </c>
      <c r="H12" s="64" t="s">
        <v>312</v>
      </c>
    </row>
    <row r="13" s="45" customFormat="1" ht="35" customHeight="1" spans="1:8">
      <c r="A13" s="60" t="s">
        <v>313</v>
      </c>
      <c r="B13" s="61">
        <v>92.53</v>
      </c>
      <c r="C13" s="61">
        <v>92.53</v>
      </c>
      <c r="D13" s="62"/>
      <c r="E13" s="63" t="s">
        <v>116</v>
      </c>
      <c r="F13" s="64" t="s">
        <v>115</v>
      </c>
      <c r="G13" s="60" t="s">
        <v>313</v>
      </c>
      <c r="H13" s="64" t="s">
        <v>314</v>
      </c>
    </row>
    <row r="14" s="45" customFormat="1" ht="35" customHeight="1" spans="1:8">
      <c r="A14" s="60" t="s">
        <v>315</v>
      </c>
      <c r="B14" s="61">
        <v>116.36</v>
      </c>
      <c r="C14" s="61">
        <v>116.36</v>
      </c>
      <c r="D14" s="62"/>
      <c r="E14" s="63" t="s">
        <v>104</v>
      </c>
      <c r="F14" s="64" t="s">
        <v>103</v>
      </c>
      <c r="G14" s="60" t="s">
        <v>315</v>
      </c>
      <c r="H14" s="64" t="s">
        <v>316</v>
      </c>
    </row>
    <row r="15" s="45" customFormat="1" ht="35" customHeight="1" spans="1:8">
      <c r="A15" s="60" t="s">
        <v>317</v>
      </c>
      <c r="B15" s="61">
        <v>12</v>
      </c>
      <c r="C15" s="61">
        <v>12</v>
      </c>
      <c r="D15" s="62"/>
      <c r="E15" s="63" t="s">
        <v>104</v>
      </c>
      <c r="F15" s="64" t="s">
        <v>103</v>
      </c>
      <c r="G15" s="60" t="s">
        <v>317</v>
      </c>
      <c r="H15" s="64" t="s">
        <v>318</v>
      </c>
    </row>
    <row r="16" s="45" customFormat="1" ht="35" customHeight="1" spans="1:8">
      <c r="A16" s="60" t="s">
        <v>319</v>
      </c>
      <c r="B16" s="61">
        <v>39.24</v>
      </c>
      <c r="C16" s="61">
        <v>39.24</v>
      </c>
      <c r="D16" s="62"/>
      <c r="E16" s="63" t="s">
        <v>104</v>
      </c>
      <c r="F16" s="64" t="s">
        <v>103</v>
      </c>
      <c r="G16" s="60" t="s">
        <v>319</v>
      </c>
      <c r="H16" s="64" t="s">
        <v>320</v>
      </c>
    </row>
    <row r="17" s="45" customFormat="1" ht="35" customHeight="1" spans="1:8">
      <c r="A17" s="60" t="s">
        <v>321</v>
      </c>
      <c r="B17" s="61">
        <v>22.64</v>
      </c>
      <c r="C17" s="61">
        <v>22.64</v>
      </c>
      <c r="D17" s="62"/>
      <c r="E17" s="63" t="s">
        <v>104</v>
      </c>
      <c r="F17" s="64" t="s">
        <v>103</v>
      </c>
      <c r="G17" s="60" t="s">
        <v>321</v>
      </c>
      <c r="H17" s="64" t="s">
        <v>322</v>
      </c>
    </row>
    <row r="18" s="45" customFormat="1" ht="35" customHeight="1" spans="1:8">
      <c r="A18" s="60" t="s">
        <v>323</v>
      </c>
      <c r="B18" s="61">
        <v>570</v>
      </c>
      <c r="C18" s="61">
        <v>570</v>
      </c>
      <c r="D18" s="62"/>
      <c r="E18" s="63" t="s">
        <v>104</v>
      </c>
      <c r="F18" s="64" t="s">
        <v>103</v>
      </c>
      <c r="G18" s="60" t="s">
        <v>323</v>
      </c>
      <c r="H18" s="64" t="s">
        <v>324</v>
      </c>
    </row>
    <row r="19" s="45" customFormat="1" ht="35" customHeight="1" spans="1:8">
      <c r="A19" s="60" t="s">
        <v>325</v>
      </c>
      <c r="B19" s="61">
        <v>495</v>
      </c>
      <c r="C19" s="61">
        <v>495</v>
      </c>
      <c r="D19" s="65"/>
      <c r="E19" s="63" t="s">
        <v>104</v>
      </c>
      <c r="F19" s="64" t="s">
        <v>103</v>
      </c>
      <c r="G19" s="60" t="s">
        <v>325</v>
      </c>
      <c r="H19" s="66" t="s">
        <v>324</v>
      </c>
    </row>
    <row r="20" s="45" customFormat="1" ht="35" customHeight="1" spans="1:8">
      <c r="A20" s="60" t="s">
        <v>326</v>
      </c>
      <c r="B20" s="61">
        <v>0.8</v>
      </c>
      <c r="C20" s="61">
        <v>0.8</v>
      </c>
      <c r="D20" s="65"/>
      <c r="E20" s="63" t="s">
        <v>104</v>
      </c>
      <c r="F20" s="64" t="s">
        <v>103</v>
      </c>
      <c r="G20" s="60" t="s">
        <v>326</v>
      </c>
      <c r="H20" s="66" t="s">
        <v>327</v>
      </c>
    </row>
    <row r="21" s="45" customFormat="1" ht="35" customHeight="1" spans="1:8">
      <c r="A21" s="60" t="s">
        <v>328</v>
      </c>
      <c r="B21" s="61">
        <v>5</v>
      </c>
      <c r="C21" s="61">
        <v>5</v>
      </c>
      <c r="D21" s="65"/>
      <c r="E21" s="66" t="s">
        <v>114</v>
      </c>
      <c r="F21" s="66">
        <v>2100717</v>
      </c>
      <c r="G21" s="60" t="s">
        <v>328</v>
      </c>
      <c r="H21" s="66" t="s">
        <v>329</v>
      </c>
    </row>
    <row r="22" s="45" customFormat="1" ht="35" customHeight="1" spans="1:8">
      <c r="A22" s="60" t="s">
        <v>330</v>
      </c>
      <c r="B22" s="61">
        <v>192.74</v>
      </c>
      <c r="C22" s="61">
        <v>192.74</v>
      </c>
      <c r="D22" s="65"/>
      <c r="E22" s="66" t="s">
        <v>114</v>
      </c>
      <c r="F22" s="66">
        <v>2100717</v>
      </c>
      <c r="G22" s="60" t="s">
        <v>330</v>
      </c>
      <c r="H22" s="66" t="s">
        <v>331</v>
      </c>
    </row>
    <row r="23" s="45" customFormat="1" ht="35" customHeight="1" spans="1:8">
      <c r="A23" s="60" t="s">
        <v>332</v>
      </c>
      <c r="B23" s="61">
        <v>23.38</v>
      </c>
      <c r="C23" s="65"/>
      <c r="D23" s="65">
        <v>23.38</v>
      </c>
      <c r="E23" s="66" t="s">
        <v>106</v>
      </c>
      <c r="F23" s="66">
        <v>2100499</v>
      </c>
      <c r="G23" s="60" t="s">
        <v>332</v>
      </c>
      <c r="H23" s="66" t="s">
        <v>333</v>
      </c>
    </row>
    <row r="24" s="45" customFormat="1" ht="35" customHeight="1" spans="1:8">
      <c r="A24" s="60" t="s">
        <v>334</v>
      </c>
      <c r="B24" s="61">
        <v>1</v>
      </c>
      <c r="C24" s="61">
        <v>1</v>
      </c>
      <c r="D24" s="65"/>
      <c r="E24" s="66" t="s">
        <v>102</v>
      </c>
      <c r="F24" s="66">
        <v>2100408</v>
      </c>
      <c r="G24" s="60" t="s">
        <v>334</v>
      </c>
      <c r="H24" s="66" t="s">
        <v>335</v>
      </c>
    </row>
    <row r="25" s="45" customFormat="1" ht="35" customHeight="1" spans="1:8">
      <c r="A25" s="60" t="s">
        <v>336</v>
      </c>
      <c r="B25" s="61">
        <v>270.72</v>
      </c>
      <c r="C25" s="61">
        <v>270.72</v>
      </c>
      <c r="D25" s="65"/>
      <c r="E25" s="66" t="s">
        <v>129</v>
      </c>
      <c r="F25" s="66">
        <v>2109999</v>
      </c>
      <c r="G25" s="60" t="s">
        <v>336</v>
      </c>
      <c r="H25" s="66" t="s">
        <v>337</v>
      </c>
    </row>
    <row r="26" s="45" customFormat="1" ht="35" customHeight="1" spans="1:8">
      <c r="A26" s="60" t="s">
        <v>338</v>
      </c>
      <c r="B26" s="61">
        <v>100</v>
      </c>
      <c r="C26" s="61">
        <v>100</v>
      </c>
      <c r="D26" s="65"/>
      <c r="E26" s="66" t="s">
        <v>129</v>
      </c>
      <c r="F26" s="66">
        <v>2109999</v>
      </c>
      <c r="G26" s="60" t="s">
        <v>338</v>
      </c>
      <c r="H26" s="66" t="s">
        <v>337</v>
      </c>
    </row>
    <row r="27" s="45" customFormat="1" ht="35" customHeight="1" spans="1:8">
      <c r="A27" s="60" t="s">
        <v>339</v>
      </c>
      <c r="B27" s="61">
        <v>78.47</v>
      </c>
      <c r="C27" s="61">
        <v>78.47</v>
      </c>
      <c r="D27" s="65"/>
      <c r="E27" s="66" t="s">
        <v>86</v>
      </c>
      <c r="F27" s="66">
        <v>2100299</v>
      </c>
      <c r="G27" s="60" t="s">
        <v>339</v>
      </c>
      <c r="H27" s="66" t="s">
        <v>340</v>
      </c>
    </row>
    <row r="28" s="45" customFormat="1" ht="35" customHeight="1" spans="1:8">
      <c r="A28" s="60" t="s">
        <v>341</v>
      </c>
      <c r="B28" s="61">
        <v>13.48</v>
      </c>
      <c r="C28" s="61">
        <v>13.48</v>
      </c>
      <c r="D28" s="65"/>
      <c r="E28" s="66" t="s">
        <v>86</v>
      </c>
      <c r="F28" s="66">
        <v>2100299</v>
      </c>
      <c r="G28" s="60" t="s">
        <v>341</v>
      </c>
      <c r="H28" s="66" t="s">
        <v>337</v>
      </c>
    </row>
    <row r="29" s="45" customFormat="1" ht="35" customHeight="1" spans="1:8">
      <c r="A29" s="60" t="s">
        <v>342</v>
      </c>
      <c r="B29" s="61">
        <v>11.25</v>
      </c>
      <c r="C29" s="61">
        <v>11.25</v>
      </c>
      <c r="D29" s="65"/>
      <c r="E29" s="66" t="s">
        <v>106</v>
      </c>
      <c r="F29" s="66">
        <v>2100499</v>
      </c>
      <c r="G29" s="60" t="s">
        <v>342</v>
      </c>
      <c r="H29" s="66" t="s">
        <v>333</v>
      </c>
    </row>
    <row r="30" s="45" customFormat="1" ht="35" customHeight="1" spans="1:8">
      <c r="A30" s="60" t="s">
        <v>343</v>
      </c>
      <c r="B30" s="61">
        <v>134.4</v>
      </c>
      <c r="C30" s="65"/>
      <c r="D30" s="61">
        <v>134.4</v>
      </c>
      <c r="E30" s="66" t="s">
        <v>86</v>
      </c>
      <c r="F30" s="66">
        <v>2100299</v>
      </c>
      <c r="G30" s="60" t="s">
        <v>343</v>
      </c>
      <c r="H30" s="66" t="s">
        <v>337</v>
      </c>
    </row>
    <row r="31" s="45" customFormat="1" ht="35" customHeight="1" spans="1:8">
      <c r="A31" s="60" t="s">
        <v>344</v>
      </c>
      <c r="B31" s="61">
        <v>92.59</v>
      </c>
      <c r="C31" s="65"/>
      <c r="D31" s="61">
        <v>92.59</v>
      </c>
      <c r="E31" s="66" t="s">
        <v>86</v>
      </c>
      <c r="F31" s="66">
        <v>2100299</v>
      </c>
      <c r="G31" s="60" t="s">
        <v>344</v>
      </c>
      <c r="H31" s="66" t="s">
        <v>340</v>
      </c>
    </row>
    <row r="32" s="45" customFormat="1" ht="35" customHeight="1" spans="1:8">
      <c r="A32" s="60" t="s">
        <v>345</v>
      </c>
      <c r="B32" s="61">
        <v>6.05</v>
      </c>
      <c r="C32" s="65"/>
      <c r="D32" s="61">
        <v>6.05</v>
      </c>
      <c r="E32" s="66" t="s">
        <v>86</v>
      </c>
      <c r="F32" s="66">
        <v>2100299</v>
      </c>
      <c r="G32" s="60" t="s">
        <v>345</v>
      </c>
      <c r="H32" s="66" t="s">
        <v>337</v>
      </c>
    </row>
    <row r="33" s="45" customFormat="1" ht="35" customHeight="1" spans="1:8">
      <c r="A33" s="60" t="s">
        <v>346</v>
      </c>
      <c r="B33" s="61">
        <v>110</v>
      </c>
      <c r="C33" s="61">
        <v>110</v>
      </c>
      <c r="D33" s="65"/>
      <c r="E33" s="66" t="s">
        <v>54</v>
      </c>
      <c r="F33" s="66">
        <v>2070308</v>
      </c>
      <c r="G33" s="60" t="s">
        <v>346</v>
      </c>
      <c r="H33" s="60" t="s">
        <v>346</v>
      </c>
    </row>
    <row r="34" s="45" customFormat="1" ht="35" customHeight="1" spans="1:8">
      <c r="A34" s="60" t="s">
        <v>347</v>
      </c>
      <c r="B34" s="61">
        <v>2593.96</v>
      </c>
      <c r="C34" s="61">
        <v>2593.96</v>
      </c>
      <c r="D34" s="65"/>
      <c r="E34" s="66" t="s">
        <v>129</v>
      </c>
      <c r="F34" s="66">
        <v>2109999</v>
      </c>
      <c r="G34" s="60" t="s">
        <v>347</v>
      </c>
      <c r="H34" s="66" t="s">
        <v>348</v>
      </c>
    </row>
    <row r="35" s="45" customFormat="1" ht="35" customHeight="1" spans="1:8">
      <c r="A35" s="60" t="s">
        <v>349</v>
      </c>
      <c r="B35" s="61">
        <v>2000</v>
      </c>
      <c r="C35" s="61">
        <v>2000</v>
      </c>
      <c r="D35" s="65"/>
      <c r="E35" s="66" t="s">
        <v>129</v>
      </c>
      <c r="F35" s="66">
        <v>2109999</v>
      </c>
      <c r="G35" s="60" t="s">
        <v>349</v>
      </c>
      <c r="H35" s="66" t="s">
        <v>348</v>
      </c>
    </row>
    <row r="36" s="45" customFormat="1" ht="35" customHeight="1" spans="1:8">
      <c r="A36" s="60" t="s">
        <v>350</v>
      </c>
      <c r="B36" s="61">
        <v>36</v>
      </c>
      <c r="C36" s="65"/>
      <c r="D36" s="61">
        <v>36</v>
      </c>
      <c r="E36" s="66" t="s">
        <v>114</v>
      </c>
      <c r="F36" s="66">
        <v>2100717</v>
      </c>
      <c r="G36" s="60" t="s">
        <v>350</v>
      </c>
      <c r="H36" s="66" t="s">
        <v>331</v>
      </c>
    </row>
    <row r="37" s="45" customFormat="1" ht="35" customHeight="1" spans="1:8">
      <c r="A37" s="60" t="s">
        <v>351</v>
      </c>
      <c r="B37" s="61">
        <v>12</v>
      </c>
      <c r="C37" s="65"/>
      <c r="D37" s="61">
        <v>12</v>
      </c>
      <c r="E37" s="66" t="s">
        <v>114</v>
      </c>
      <c r="F37" s="66">
        <v>2100717</v>
      </c>
      <c r="G37" s="60" t="s">
        <v>351</v>
      </c>
      <c r="H37" s="66" t="s">
        <v>331</v>
      </c>
    </row>
    <row r="38" s="45" customFormat="1" ht="35" customHeight="1" spans="1:8">
      <c r="A38" s="60" t="s">
        <v>352</v>
      </c>
      <c r="B38" s="61">
        <v>20</v>
      </c>
      <c r="C38" s="65"/>
      <c r="D38" s="61">
        <v>20</v>
      </c>
      <c r="E38" s="66" t="s">
        <v>114</v>
      </c>
      <c r="F38" s="66">
        <v>2100717</v>
      </c>
      <c r="G38" s="60" t="s">
        <v>352</v>
      </c>
      <c r="H38" s="66" t="s">
        <v>331</v>
      </c>
    </row>
    <row r="39" s="45" customFormat="1" ht="35" customHeight="1" spans="1:8">
      <c r="A39" s="60" t="s">
        <v>353</v>
      </c>
      <c r="B39" s="61">
        <v>27</v>
      </c>
      <c r="C39" s="65"/>
      <c r="D39" s="61">
        <v>27</v>
      </c>
      <c r="E39" s="66" t="s">
        <v>114</v>
      </c>
      <c r="F39" s="66">
        <v>2100717</v>
      </c>
      <c r="G39" s="60" t="s">
        <v>353</v>
      </c>
      <c r="H39" s="66" t="s">
        <v>331</v>
      </c>
    </row>
    <row r="40" s="45" customFormat="1" ht="35" customHeight="1" spans="1:8">
      <c r="A40" s="60" t="s">
        <v>354</v>
      </c>
      <c r="B40" s="61">
        <v>84</v>
      </c>
      <c r="C40" s="65"/>
      <c r="D40" s="61">
        <v>84</v>
      </c>
      <c r="E40" s="66" t="s">
        <v>114</v>
      </c>
      <c r="F40" s="66">
        <v>2100717</v>
      </c>
      <c r="G40" s="60" t="s">
        <v>354</v>
      </c>
      <c r="H40" s="66" t="s">
        <v>331</v>
      </c>
    </row>
    <row r="41" s="45" customFormat="1" ht="35" customHeight="1" spans="1:8">
      <c r="A41" s="60" t="s">
        <v>355</v>
      </c>
      <c r="B41" s="61">
        <v>5.19</v>
      </c>
      <c r="C41" s="61">
        <v>5.19</v>
      </c>
      <c r="D41" s="65"/>
      <c r="E41" s="66" t="s">
        <v>56</v>
      </c>
      <c r="F41" s="66">
        <v>2070399</v>
      </c>
      <c r="G41" s="60" t="s">
        <v>355</v>
      </c>
      <c r="H41" s="66" t="s">
        <v>356</v>
      </c>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J11" sqref="J11"/>
    </sheetView>
  </sheetViews>
  <sheetFormatPr defaultColWidth="9" defaultRowHeight="14.25"/>
  <cols>
    <col min="1" max="1" width="18.5" style="1" customWidth="1"/>
    <col min="2" max="4" width="8.75" style="1" customWidth="1"/>
    <col min="5" max="16384" width="9" style="1"/>
  </cols>
  <sheetData>
    <row r="1" ht="31.5" customHeight="1" spans="1:14">
      <c r="A1" s="2" t="s">
        <v>357</v>
      </c>
      <c r="B1" s="27"/>
      <c r="C1" s="28"/>
      <c r="D1" s="28"/>
      <c r="E1" s="29"/>
      <c r="F1" s="29"/>
      <c r="G1" s="29"/>
      <c r="H1" s="29"/>
      <c r="I1" s="29"/>
      <c r="J1" s="29"/>
      <c r="K1" s="29"/>
      <c r="L1" s="29"/>
      <c r="M1" s="29"/>
      <c r="N1" s="39"/>
    </row>
    <row r="2" ht="33" customHeight="1" spans="1:14">
      <c r="A2" s="30" t="s">
        <v>358</v>
      </c>
      <c r="B2" s="30"/>
      <c r="C2" s="30"/>
      <c r="D2" s="30"/>
      <c r="E2" s="30"/>
      <c r="F2" s="30"/>
      <c r="G2" s="30"/>
      <c r="H2" s="30"/>
      <c r="I2" s="30"/>
      <c r="J2" s="30"/>
      <c r="K2" s="30"/>
      <c r="L2" s="30"/>
      <c r="M2" s="30"/>
      <c r="N2" s="30"/>
    </row>
    <row r="3" ht="26.25" customHeight="1" spans="1:14">
      <c r="A3" s="31" t="s">
        <v>2</v>
      </c>
      <c r="B3" s="31"/>
      <c r="C3" s="31"/>
      <c r="D3" s="31"/>
      <c r="E3" s="31"/>
      <c r="F3" s="31"/>
      <c r="G3" s="31"/>
      <c r="H3" s="31"/>
      <c r="I3" s="31"/>
      <c r="J3" s="31"/>
      <c r="K3" s="31"/>
      <c r="L3" s="31"/>
      <c r="M3" s="31"/>
      <c r="N3" s="31"/>
    </row>
    <row r="4" ht="22.5" customHeight="1" spans="1:14">
      <c r="A4" s="8" t="s">
        <v>359</v>
      </c>
      <c r="B4" s="32" t="s">
        <v>360</v>
      </c>
      <c r="C4" s="32" t="s">
        <v>361</v>
      </c>
      <c r="D4" s="32" t="s">
        <v>362</v>
      </c>
      <c r="E4" s="9" t="s">
        <v>363</v>
      </c>
      <c r="F4" s="9"/>
      <c r="G4" s="9"/>
      <c r="H4" s="9"/>
      <c r="I4" s="9"/>
      <c r="J4" s="9"/>
      <c r="K4" s="9"/>
      <c r="L4" s="9"/>
      <c r="M4" s="9"/>
      <c r="N4" s="40" t="s">
        <v>364</v>
      </c>
    </row>
    <row r="5" ht="37.5" customHeight="1" spans="1:14">
      <c r="A5" s="10"/>
      <c r="B5" s="32"/>
      <c r="C5" s="32"/>
      <c r="D5" s="32"/>
      <c r="E5" s="11" t="s">
        <v>365</v>
      </c>
      <c r="F5" s="9" t="s">
        <v>41</v>
      </c>
      <c r="G5" s="9"/>
      <c r="H5" s="9"/>
      <c r="I5" s="9"/>
      <c r="J5" s="41"/>
      <c r="K5" s="41"/>
      <c r="L5" s="24" t="s">
        <v>366</v>
      </c>
      <c r="M5" s="24" t="s">
        <v>367</v>
      </c>
      <c r="N5" s="42"/>
    </row>
    <row r="6" ht="78.75" customHeight="1" spans="1:14">
      <c r="A6" s="14"/>
      <c r="B6" s="32"/>
      <c r="C6" s="32"/>
      <c r="D6" s="32"/>
      <c r="E6" s="11"/>
      <c r="F6" s="15" t="s">
        <v>368</v>
      </c>
      <c r="G6" s="11" t="s">
        <v>369</v>
      </c>
      <c r="H6" s="11" t="s">
        <v>370</v>
      </c>
      <c r="I6" s="11" t="s">
        <v>371</v>
      </c>
      <c r="J6" s="11" t="s">
        <v>372</v>
      </c>
      <c r="K6" s="25" t="s">
        <v>373</v>
      </c>
      <c r="L6" s="26"/>
      <c r="M6" s="26"/>
      <c r="N6" s="43"/>
    </row>
    <row r="7" ht="24" customHeight="1" spans="1:14">
      <c r="A7" s="33" t="s">
        <v>374</v>
      </c>
      <c r="B7" s="34"/>
      <c r="C7" s="34" t="s">
        <v>375</v>
      </c>
      <c r="D7" s="33">
        <v>100</v>
      </c>
      <c r="E7" s="33">
        <v>2</v>
      </c>
      <c r="F7" s="33">
        <v>2</v>
      </c>
      <c r="G7" s="35">
        <v>1</v>
      </c>
      <c r="H7" s="35"/>
      <c r="I7" s="35">
        <v>1</v>
      </c>
      <c r="J7" s="35"/>
      <c r="K7" s="35"/>
      <c r="L7" s="35"/>
      <c r="M7" s="35"/>
      <c r="N7" s="35" t="s">
        <v>9</v>
      </c>
    </row>
    <row r="8" ht="24" customHeight="1" spans="1:14">
      <c r="A8" s="33" t="s">
        <v>376</v>
      </c>
      <c r="B8" s="33"/>
      <c r="C8" s="33" t="s">
        <v>377</v>
      </c>
      <c r="D8" s="33">
        <v>5</v>
      </c>
      <c r="E8" s="33">
        <v>5</v>
      </c>
      <c r="F8" s="33">
        <v>5</v>
      </c>
      <c r="G8" s="36"/>
      <c r="H8" s="36"/>
      <c r="I8" s="36">
        <v>5</v>
      </c>
      <c r="J8" s="36"/>
      <c r="K8" s="36"/>
      <c r="L8" s="36"/>
      <c r="M8" s="36"/>
      <c r="N8" s="35" t="s">
        <v>9</v>
      </c>
    </row>
    <row r="9" ht="24" customHeight="1" spans="1:14">
      <c r="A9" s="33" t="s">
        <v>378</v>
      </c>
      <c r="B9" s="33"/>
      <c r="C9" s="33" t="s">
        <v>377</v>
      </c>
      <c r="D9" s="33" t="s">
        <v>379</v>
      </c>
      <c r="E9" s="33">
        <v>10</v>
      </c>
      <c r="F9" s="33">
        <v>10</v>
      </c>
      <c r="G9" s="33">
        <v>10</v>
      </c>
      <c r="H9" s="36"/>
      <c r="I9" s="36"/>
      <c r="J9" s="36"/>
      <c r="K9" s="36"/>
      <c r="L9" s="36"/>
      <c r="M9" s="36"/>
      <c r="N9" s="35" t="s">
        <v>9</v>
      </c>
    </row>
    <row r="10" ht="24" customHeight="1" spans="1:20">
      <c r="A10" s="33" t="s">
        <v>380</v>
      </c>
      <c r="B10" s="33"/>
      <c r="C10" s="33" t="s">
        <v>381</v>
      </c>
      <c r="D10" s="33">
        <v>1</v>
      </c>
      <c r="E10" s="33">
        <v>105.32</v>
      </c>
      <c r="F10" s="33">
        <v>105.32</v>
      </c>
      <c r="G10" s="33">
        <v>105.32</v>
      </c>
      <c r="H10" s="36"/>
      <c r="I10" s="36"/>
      <c r="J10" s="36"/>
      <c r="K10" s="36"/>
      <c r="L10" s="36"/>
      <c r="M10" s="36"/>
      <c r="N10" s="35" t="s">
        <v>9</v>
      </c>
      <c r="P10" s="44"/>
      <c r="S10" s="44"/>
      <c r="T10" s="44"/>
    </row>
    <row r="11" ht="24" customHeight="1" spans="1:14">
      <c r="A11" s="33" t="s">
        <v>382</v>
      </c>
      <c r="B11" s="33"/>
      <c r="C11" s="33" t="s">
        <v>381</v>
      </c>
      <c r="D11" s="33">
        <v>1</v>
      </c>
      <c r="E11" s="33">
        <v>44.68</v>
      </c>
      <c r="F11" s="33">
        <v>44.68</v>
      </c>
      <c r="G11" s="33">
        <v>44.68</v>
      </c>
      <c r="H11" s="36"/>
      <c r="I11" s="36"/>
      <c r="J11" s="36"/>
      <c r="K11" s="36"/>
      <c r="L11" s="36"/>
      <c r="M11" s="36"/>
      <c r="N11" s="35" t="s">
        <v>9</v>
      </c>
    </row>
    <row r="12" ht="24" customHeight="1" spans="1:14">
      <c r="A12" s="33" t="s">
        <v>383</v>
      </c>
      <c r="B12" s="33"/>
      <c r="C12" s="33" t="s">
        <v>384</v>
      </c>
      <c r="D12" s="33">
        <v>10</v>
      </c>
      <c r="E12" s="33">
        <v>17</v>
      </c>
      <c r="F12" s="33">
        <v>17</v>
      </c>
      <c r="G12" s="36">
        <v>15</v>
      </c>
      <c r="H12" s="36"/>
      <c r="I12" s="36">
        <v>2</v>
      </c>
      <c r="J12" s="36"/>
      <c r="K12" s="36"/>
      <c r="L12" s="36"/>
      <c r="M12" s="36"/>
      <c r="N12" s="35" t="s">
        <v>9</v>
      </c>
    </row>
    <row r="13" ht="24" customHeight="1" spans="1:20">
      <c r="A13" s="33" t="s">
        <v>385</v>
      </c>
      <c r="B13" s="33"/>
      <c r="C13" s="33" t="s">
        <v>386</v>
      </c>
      <c r="D13" s="33">
        <v>10</v>
      </c>
      <c r="E13" s="33">
        <v>6.6</v>
      </c>
      <c r="F13" s="33">
        <v>6.6</v>
      </c>
      <c r="G13" s="36">
        <v>3.6</v>
      </c>
      <c r="H13" s="36"/>
      <c r="I13" s="36">
        <v>3</v>
      </c>
      <c r="J13" s="36"/>
      <c r="K13" s="36"/>
      <c r="L13" s="36"/>
      <c r="M13" s="36"/>
      <c r="N13" s="35" t="s">
        <v>9</v>
      </c>
      <c r="P13" s="44"/>
      <c r="S13" s="44"/>
      <c r="T13" s="44"/>
    </row>
    <row r="14" ht="24" customHeight="1" spans="1:14">
      <c r="A14" s="33" t="s">
        <v>387</v>
      </c>
      <c r="B14" s="33"/>
      <c r="C14" s="33" t="s">
        <v>386</v>
      </c>
      <c r="D14" s="33" t="s">
        <v>388</v>
      </c>
      <c r="E14" s="33">
        <v>3</v>
      </c>
      <c r="F14" s="33">
        <v>3</v>
      </c>
      <c r="G14" s="36"/>
      <c r="H14" s="36"/>
      <c r="I14" s="36">
        <v>3</v>
      </c>
      <c r="J14" s="36"/>
      <c r="K14" s="36"/>
      <c r="L14" s="36"/>
      <c r="M14" s="36"/>
      <c r="N14" s="35" t="s">
        <v>9</v>
      </c>
    </row>
    <row r="15" ht="24" customHeight="1" spans="1:14">
      <c r="A15" s="33" t="s">
        <v>389</v>
      </c>
      <c r="B15" s="33"/>
      <c r="C15" s="33" t="s">
        <v>386</v>
      </c>
      <c r="D15" s="37">
        <v>10</v>
      </c>
      <c r="E15" s="37">
        <v>2.5</v>
      </c>
      <c r="F15" s="37">
        <v>2.5</v>
      </c>
      <c r="G15" s="36">
        <v>2.5</v>
      </c>
      <c r="H15" s="36"/>
      <c r="I15" s="36"/>
      <c r="J15" s="36"/>
      <c r="K15" s="36"/>
      <c r="L15" s="36"/>
      <c r="M15" s="36"/>
      <c r="N15" s="35" t="s">
        <v>9</v>
      </c>
    </row>
    <row r="16" ht="24" customHeight="1" spans="1:20">
      <c r="A16" s="38" t="s">
        <v>281</v>
      </c>
      <c r="B16" s="38"/>
      <c r="C16" s="38"/>
      <c r="D16" s="38"/>
      <c r="E16" s="36">
        <v>196.1</v>
      </c>
      <c r="F16" s="36">
        <v>196.1</v>
      </c>
      <c r="G16" s="36">
        <v>196.1</v>
      </c>
      <c r="H16" s="36"/>
      <c r="I16" s="36">
        <v>14</v>
      </c>
      <c r="J16" s="36"/>
      <c r="K16" s="36"/>
      <c r="L16" s="36"/>
      <c r="M16" s="36"/>
      <c r="N16" s="35" t="s">
        <v>9</v>
      </c>
      <c r="P16" s="44"/>
      <c r="S16" s="44"/>
      <c r="T16" s="44"/>
    </row>
    <row r="17" spans="16:20">
      <c r="P17" s="44"/>
      <c r="S17" s="44"/>
      <c r="T17" s="44"/>
    </row>
    <row r="18" spans="16:20">
      <c r="P18" s="44"/>
      <c r="S18" s="44"/>
      <c r="T18" s="44"/>
    </row>
    <row r="19" spans="16:20">
      <c r="P19" s="44"/>
      <c r="S19" s="44"/>
      <c r="T19" s="44"/>
    </row>
    <row r="20" spans="16:20">
      <c r="P20" s="44"/>
      <c r="S20" s="44"/>
      <c r="T20" s="44"/>
    </row>
    <row r="21" spans="16:16">
      <c r="P21" s="44"/>
    </row>
    <row r="22" spans="16:20">
      <c r="P22" s="44"/>
      <c r="S22" s="44"/>
      <c r="T22" s="44"/>
    </row>
    <row r="23" spans="16:20">
      <c r="P23" s="44"/>
      <c r="S23" s="44"/>
      <c r="T23" s="44"/>
    </row>
    <row r="24" spans="16:20">
      <c r="P24" s="44"/>
      <c r="S24" s="44"/>
      <c r="T24" s="44"/>
    </row>
    <row r="25" spans="16:20">
      <c r="P25" s="44"/>
      <c r="S25" s="44"/>
      <c r="T25" s="44"/>
    </row>
  </sheetData>
  <mergeCells count="11">
    <mergeCell ref="A2:N2"/>
    <mergeCell ref="A3:N3"/>
    <mergeCell ref="A16:D16"/>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1" sqref="$A1:$XFD1048576"/>
    </sheetView>
  </sheetViews>
  <sheetFormatPr defaultColWidth="9" defaultRowHeight="14.25"/>
  <cols>
    <col min="1" max="1" width="16" style="1" customWidth="1"/>
    <col min="2" max="4" width="10.875" style="1" customWidth="1"/>
    <col min="5" max="16384" width="9" style="1"/>
  </cols>
  <sheetData>
    <row r="1" ht="31.5" customHeight="1" spans="1:12">
      <c r="A1" s="2" t="s">
        <v>390</v>
      </c>
      <c r="B1" s="3"/>
      <c r="C1" s="3"/>
      <c r="D1" s="4"/>
      <c r="E1" s="3"/>
      <c r="F1" s="3"/>
      <c r="G1" s="3"/>
      <c r="H1" s="4"/>
      <c r="I1" s="3"/>
      <c r="J1" s="3"/>
      <c r="K1" s="3"/>
      <c r="L1" s="3"/>
    </row>
    <row r="2" ht="29.25" customHeight="1" spans="1:12">
      <c r="A2" s="5" t="s">
        <v>391</v>
      </c>
      <c r="B2" s="5"/>
      <c r="C2" s="5"/>
      <c r="D2" s="5"/>
      <c r="E2" s="5"/>
      <c r="F2" s="5"/>
      <c r="G2" s="5"/>
      <c r="H2" s="5"/>
      <c r="I2" s="5"/>
      <c r="J2" s="5"/>
      <c r="K2" s="5"/>
      <c r="L2" s="5"/>
    </row>
    <row r="3" ht="26.25" customHeight="1" spans="1:12">
      <c r="A3" s="6"/>
      <c r="B3" s="6"/>
      <c r="C3" s="6"/>
      <c r="D3" s="7"/>
      <c r="E3" s="6"/>
      <c r="F3" s="6"/>
      <c r="G3" s="6"/>
      <c r="H3" s="7"/>
      <c r="I3" s="6"/>
      <c r="J3" s="6"/>
      <c r="K3" s="3"/>
      <c r="L3" s="22" t="s">
        <v>2</v>
      </c>
    </row>
    <row r="4" ht="24" customHeight="1" spans="1:12">
      <c r="A4" s="8" t="s">
        <v>392</v>
      </c>
      <c r="B4" s="8" t="s">
        <v>393</v>
      </c>
      <c r="C4" s="9" t="s">
        <v>363</v>
      </c>
      <c r="D4" s="9"/>
      <c r="E4" s="9"/>
      <c r="F4" s="9"/>
      <c r="G4" s="9"/>
      <c r="H4" s="9"/>
      <c r="I4" s="9"/>
      <c r="J4" s="9"/>
      <c r="K4" s="9"/>
      <c r="L4" s="8" t="s">
        <v>213</v>
      </c>
    </row>
    <row r="5" ht="25.5" customHeight="1" spans="1:12">
      <c r="A5" s="10"/>
      <c r="B5" s="10"/>
      <c r="C5" s="11" t="s">
        <v>365</v>
      </c>
      <c r="D5" s="12" t="s">
        <v>394</v>
      </c>
      <c r="E5" s="13"/>
      <c r="F5" s="13"/>
      <c r="G5" s="13"/>
      <c r="H5" s="13"/>
      <c r="I5" s="23"/>
      <c r="J5" s="24" t="s">
        <v>366</v>
      </c>
      <c r="K5" s="24" t="s">
        <v>367</v>
      </c>
      <c r="L5" s="10"/>
    </row>
    <row r="6" ht="81" customHeight="1" spans="1:12">
      <c r="A6" s="14"/>
      <c r="B6" s="14"/>
      <c r="C6" s="11"/>
      <c r="D6" s="15" t="s">
        <v>368</v>
      </c>
      <c r="E6" s="11" t="s">
        <v>369</v>
      </c>
      <c r="F6" s="11" t="s">
        <v>370</v>
      </c>
      <c r="G6" s="11" t="s">
        <v>371</v>
      </c>
      <c r="H6" s="11" t="s">
        <v>372</v>
      </c>
      <c r="I6" s="25" t="s">
        <v>395</v>
      </c>
      <c r="J6" s="26"/>
      <c r="K6" s="26"/>
      <c r="L6" s="14"/>
    </row>
    <row r="7" ht="32.25" customHeight="1" spans="1:12">
      <c r="A7" s="16"/>
      <c r="B7" s="16"/>
      <c r="C7" s="16"/>
      <c r="D7" s="17"/>
      <c r="E7" s="16"/>
      <c r="F7" s="16"/>
      <c r="G7" s="16"/>
      <c r="H7" s="17"/>
      <c r="I7" s="16"/>
      <c r="J7" s="16"/>
      <c r="K7" s="16"/>
      <c r="L7" s="16"/>
    </row>
    <row r="8" ht="32.25" customHeight="1" spans="1:12">
      <c r="A8" s="16"/>
      <c r="B8" s="16"/>
      <c r="C8" s="16"/>
      <c r="D8" s="17"/>
      <c r="E8" s="16"/>
      <c r="F8" s="16"/>
      <c r="G8" s="16"/>
      <c r="H8" s="17"/>
      <c r="I8" s="16"/>
      <c r="J8" s="16"/>
      <c r="K8" s="16"/>
      <c r="L8" s="16"/>
    </row>
    <row r="9" ht="32.25" customHeight="1" spans="1:12">
      <c r="A9" s="16"/>
      <c r="B9" s="16"/>
      <c r="C9" s="16"/>
      <c r="D9" s="17"/>
      <c r="E9" s="16"/>
      <c r="F9" s="16"/>
      <c r="G9" s="16"/>
      <c r="H9" s="17"/>
      <c r="I9" s="16"/>
      <c r="J9" s="16"/>
      <c r="K9" s="16"/>
      <c r="L9" s="16"/>
    </row>
    <row r="10" ht="32.25" customHeight="1" spans="1:12">
      <c r="A10" s="16"/>
      <c r="B10" s="16"/>
      <c r="C10" s="16"/>
      <c r="D10" s="17"/>
      <c r="E10" s="16"/>
      <c r="F10" s="16"/>
      <c r="G10" s="16"/>
      <c r="H10" s="17"/>
      <c r="I10" s="16"/>
      <c r="J10" s="16"/>
      <c r="K10" s="16"/>
      <c r="L10" s="16"/>
    </row>
    <row r="11" ht="32.25" customHeight="1" spans="1:12">
      <c r="A11" s="16"/>
      <c r="B11" s="16"/>
      <c r="C11" s="16"/>
      <c r="D11" s="17"/>
      <c r="E11" s="16"/>
      <c r="F11" s="16"/>
      <c r="G11" s="16"/>
      <c r="H11" s="17"/>
      <c r="I11" s="16"/>
      <c r="J11" s="16"/>
      <c r="K11" s="16"/>
      <c r="L11" s="16"/>
    </row>
    <row r="12" ht="32.25" customHeight="1" spans="1:12">
      <c r="A12" s="16"/>
      <c r="B12" s="16"/>
      <c r="C12" s="16"/>
      <c r="D12" s="17"/>
      <c r="E12" s="16"/>
      <c r="F12" s="16"/>
      <c r="G12" s="16"/>
      <c r="H12" s="17"/>
      <c r="I12" s="16"/>
      <c r="J12" s="16"/>
      <c r="K12" s="16"/>
      <c r="L12" s="16"/>
    </row>
    <row r="13" ht="32.25" customHeight="1" spans="1:12">
      <c r="A13" s="16"/>
      <c r="B13" s="16"/>
      <c r="C13" s="16"/>
      <c r="D13" s="17"/>
      <c r="E13" s="16"/>
      <c r="F13" s="16"/>
      <c r="G13" s="16"/>
      <c r="H13" s="17"/>
      <c r="I13" s="16"/>
      <c r="J13" s="16"/>
      <c r="K13" s="16"/>
      <c r="L13" s="16"/>
    </row>
    <row r="14" ht="32.25" customHeight="1" spans="1:12">
      <c r="A14" s="18" t="s">
        <v>281</v>
      </c>
      <c r="B14" s="19"/>
      <c r="C14" s="20"/>
      <c r="D14" s="21"/>
      <c r="E14" s="20"/>
      <c r="F14" s="20"/>
      <c r="G14" s="20"/>
      <c r="H14" s="21"/>
      <c r="I14" s="20"/>
      <c r="J14" s="20"/>
      <c r="K14" s="20"/>
      <c r="L14" s="20"/>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showGridLines="0" showZeros="0" workbookViewId="0">
      <selection activeCell="C14" sqref="C14"/>
    </sheetView>
  </sheetViews>
  <sheetFormatPr defaultColWidth="6.875" defaultRowHeight="11.25" outlineLevelCol="6"/>
  <cols>
    <col min="1" max="1" width="11.75" style="67" customWidth="1"/>
    <col min="2" max="2" width="35.125" style="67" customWidth="1"/>
    <col min="3" max="5" width="14.625" style="67" customWidth="1"/>
    <col min="6" max="6" width="12" style="67" customWidth="1"/>
    <col min="7" max="7" width="15.625" style="67" customWidth="1"/>
    <col min="8" max="16384" width="6.875" style="67"/>
  </cols>
  <sheetData>
    <row r="1" ht="16.5" customHeight="1" spans="1:7">
      <c r="A1" s="46" t="s">
        <v>38</v>
      </c>
      <c r="B1" s="47"/>
      <c r="C1" s="47"/>
      <c r="D1" s="74"/>
      <c r="E1" s="74"/>
      <c r="F1" s="74"/>
      <c r="G1" s="74"/>
    </row>
    <row r="2" ht="29.25" customHeight="1" spans="1:7">
      <c r="A2" s="158" t="s">
        <v>39</v>
      </c>
      <c r="B2" s="158"/>
      <c r="C2" s="158"/>
      <c r="D2" s="158"/>
      <c r="E2" s="158"/>
      <c r="F2" s="158"/>
      <c r="G2" s="158"/>
    </row>
    <row r="3" ht="26.25" customHeight="1" spans="1:7">
      <c r="A3" s="97"/>
      <c r="B3" s="97"/>
      <c r="C3" s="97"/>
      <c r="D3" s="97"/>
      <c r="E3" s="97"/>
      <c r="F3" s="97"/>
      <c r="G3" s="159" t="s">
        <v>2</v>
      </c>
    </row>
    <row r="4" ht="26.25" customHeight="1" spans="1:7">
      <c r="A4" s="81" t="s">
        <v>40</v>
      </c>
      <c r="B4" s="81"/>
      <c r="C4" s="160" t="s">
        <v>36</v>
      </c>
      <c r="D4" s="93" t="s">
        <v>41</v>
      </c>
      <c r="E4" s="93" t="s">
        <v>42</v>
      </c>
      <c r="F4" s="93" t="s">
        <v>43</v>
      </c>
      <c r="G4" s="160" t="s">
        <v>44</v>
      </c>
    </row>
    <row r="5" s="157" customFormat="1" ht="47.25" customHeight="1" spans="1:7">
      <c r="A5" s="81" t="s">
        <v>45</v>
      </c>
      <c r="B5" s="81" t="s">
        <v>46</v>
      </c>
      <c r="C5" s="161"/>
      <c r="D5" s="93"/>
      <c r="E5" s="93"/>
      <c r="F5" s="93"/>
      <c r="G5" s="161"/>
    </row>
    <row r="6" s="157" customFormat="1" ht="25.5" customHeight="1" spans="1:7">
      <c r="A6" s="83" t="s">
        <v>47</v>
      </c>
      <c r="B6" s="83" t="s">
        <v>48</v>
      </c>
      <c r="C6" s="94">
        <v>330.94</v>
      </c>
      <c r="D6" s="155">
        <v>330.94</v>
      </c>
      <c r="E6" s="153"/>
      <c r="F6" s="153"/>
      <c r="G6" s="153"/>
    </row>
    <row r="7" s="157" customFormat="1" ht="25.5" customHeight="1" spans="1:7">
      <c r="A7" s="86" t="s">
        <v>49</v>
      </c>
      <c r="B7" s="86" t="s">
        <v>50</v>
      </c>
      <c r="C7" s="95">
        <v>330.94</v>
      </c>
      <c r="D7" s="95">
        <v>330.94</v>
      </c>
      <c r="E7" s="95"/>
      <c r="F7" s="95"/>
      <c r="G7" s="95"/>
    </row>
    <row r="8" s="157" customFormat="1" ht="25.5" customHeight="1" spans="1:7">
      <c r="A8" s="86" t="s">
        <v>51</v>
      </c>
      <c r="B8" s="86" t="s">
        <v>52</v>
      </c>
      <c r="C8" s="95">
        <v>33.09</v>
      </c>
      <c r="D8" s="155">
        <v>33.09</v>
      </c>
      <c r="E8" s="155"/>
      <c r="F8" s="155"/>
      <c r="G8" s="155"/>
    </row>
    <row r="9" s="157" customFormat="1" ht="25.5" customHeight="1" spans="1:7">
      <c r="A9" s="86" t="s">
        <v>53</v>
      </c>
      <c r="B9" s="86" t="s">
        <v>54</v>
      </c>
      <c r="C9" s="95">
        <v>220</v>
      </c>
      <c r="D9" s="155">
        <v>220</v>
      </c>
      <c r="E9" s="155"/>
      <c r="F9" s="155"/>
      <c r="G9" s="155"/>
    </row>
    <row r="10" s="157" customFormat="1" ht="25.5" customHeight="1" spans="1:7">
      <c r="A10" s="86" t="s">
        <v>55</v>
      </c>
      <c r="B10" s="86" t="s">
        <v>56</v>
      </c>
      <c r="C10" s="95">
        <v>77.851739</v>
      </c>
      <c r="D10" s="155">
        <v>77.851739</v>
      </c>
      <c r="E10" s="155"/>
      <c r="F10" s="155"/>
      <c r="G10" s="155"/>
    </row>
    <row r="11" s="157" customFormat="1" ht="25.5" customHeight="1" spans="1:7">
      <c r="A11" s="86" t="s">
        <v>57</v>
      </c>
      <c r="B11" s="86" t="s">
        <v>58</v>
      </c>
      <c r="C11" s="95">
        <v>2170.089321</v>
      </c>
      <c r="D11" s="95">
        <v>2170.089321</v>
      </c>
      <c r="E11" s="95"/>
      <c r="F11" s="95"/>
      <c r="G11" s="95"/>
    </row>
    <row r="12" s="157" customFormat="1" ht="25.5" customHeight="1" spans="1:7">
      <c r="A12" s="86" t="s">
        <v>59</v>
      </c>
      <c r="B12" s="86" t="s">
        <v>60</v>
      </c>
      <c r="C12" s="95">
        <v>2170.089321</v>
      </c>
      <c r="D12" s="95">
        <v>2170.089321</v>
      </c>
      <c r="E12" s="95"/>
      <c r="F12" s="95"/>
      <c r="G12" s="95"/>
    </row>
    <row r="13" s="157" customFormat="1" ht="25.5" customHeight="1" spans="1:7">
      <c r="A13" s="86" t="s">
        <v>61</v>
      </c>
      <c r="B13" s="86" t="s">
        <v>62</v>
      </c>
      <c r="C13" s="95">
        <v>49.1688</v>
      </c>
      <c r="D13" s="155">
        <v>49.1688</v>
      </c>
      <c r="E13" s="155"/>
      <c r="F13" s="155"/>
      <c r="G13" s="155"/>
    </row>
    <row r="14" s="157" customFormat="1" ht="25.5" customHeight="1" spans="1:7">
      <c r="A14" s="86" t="s">
        <v>63</v>
      </c>
      <c r="B14" s="86" t="s">
        <v>64</v>
      </c>
      <c r="C14" s="95">
        <v>242.85808</v>
      </c>
      <c r="D14" s="155">
        <v>242.85808</v>
      </c>
      <c r="E14" s="155"/>
      <c r="F14" s="155"/>
      <c r="G14" s="155"/>
    </row>
    <row r="15" s="157" customFormat="1" ht="25.5" customHeight="1" spans="1:7">
      <c r="A15" s="86" t="s">
        <v>65</v>
      </c>
      <c r="B15" s="86" t="s">
        <v>66</v>
      </c>
      <c r="C15" s="95">
        <v>1501.308589</v>
      </c>
      <c r="D15" s="155">
        <v>1501.308589</v>
      </c>
      <c r="E15" s="155"/>
      <c r="F15" s="155"/>
      <c r="G15" s="155"/>
    </row>
    <row r="16" s="157" customFormat="1" ht="25.5" customHeight="1" spans="1:7">
      <c r="A16" s="86" t="s">
        <v>67</v>
      </c>
      <c r="B16" s="86" t="s">
        <v>68</v>
      </c>
      <c r="C16" s="95">
        <v>376.753852</v>
      </c>
      <c r="D16" s="155">
        <v>376.753852</v>
      </c>
      <c r="E16" s="155"/>
      <c r="F16" s="155"/>
      <c r="G16" s="155"/>
    </row>
    <row r="17" s="157" customFormat="1" ht="25.5" customHeight="1" spans="1:7">
      <c r="A17" s="86" t="s">
        <v>69</v>
      </c>
      <c r="B17" s="86" t="s">
        <v>70</v>
      </c>
      <c r="C17" s="95">
        <v>25226.09</v>
      </c>
      <c r="D17" s="95">
        <v>25226.09</v>
      </c>
      <c r="E17" s="95"/>
      <c r="F17" s="95"/>
      <c r="G17" s="95"/>
    </row>
    <row r="18" s="157" customFormat="1" ht="25.5" customHeight="1" spans="1:7">
      <c r="A18" s="86" t="s">
        <v>71</v>
      </c>
      <c r="B18" s="86" t="s">
        <v>72</v>
      </c>
      <c r="C18" s="95">
        <v>284.071001</v>
      </c>
      <c r="D18" s="95">
        <v>284.071001</v>
      </c>
      <c r="E18" s="95"/>
      <c r="F18" s="95"/>
      <c r="G18" s="95"/>
    </row>
    <row r="19" s="157" customFormat="1" ht="25.5" customHeight="1" spans="1:7">
      <c r="A19" s="86" t="s">
        <v>73</v>
      </c>
      <c r="B19" s="86" t="s">
        <v>74</v>
      </c>
      <c r="C19" s="95">
        <v>247.993401</v>
      </c>
      <c r="D19" s="155">
        <v>247.993401</v>
      </c>
      <c r="E19" s="155"/>
      <c r="F19" s="155"/>
      <c r="G19" s="155"/>
    </row>
    <row r="20" s="157" customFormat="1" ht="25.5" customHeight="1" spans="1:7">
      <c r="A20" s="86" t="s">
        <v>75</v>
      </c>
      <c r="B20" s="86" t="s">
        <v>76</v>
      </c>
      <c r="C20" s="95">
        <v>36.0776</v>
      </c>
      <c r="D20" s="155">
        <v>36.0776</v>
      </c>
      <c r="E20" s="155"/>
      <c r="F20" s="155"/>
      <c r="G20" s="155"/>
    </row>
    <row r="21" s="157" customFormat="1" ht="25.5" customHeight="1" spans="1:7">
      <c r="A21" s="86" t="s">
        <v>77</v>
      </c>
      <c r="B21" s="86" t="s">
        <v>78</v>
      </c>
      <c r="C21" s="95">
        <v>7340.05</v>
      </c>
      <c r="D21" s="95">
        <v>7340.05</v>
      </c>
      <c r="E21" s="95"/>
      <c r="F21" s="95"/>
      <c r="G21" s="95"/>
    </row>
    <row r="22" s="157" customFormat="1" ht="25.5" customHeight="1" spans="1:7">
      <c r="A22" s="86" t="s">
        <v>79</v>
      </c>
      <c r="B22" s="86" t="s">
        <v>80</v>
      </c>
      <c r="C22" s="95">
        <v>4953.93</v>
      </c>
      <c r="D22" s="155">
        <v>4953.93</v>
      </c>
      <c r="E22" s="155"/>
      <c r="F22" s="155"/>
      <c r="G22" s="155"/>
    </row>
    <row r="23" s="157" customFormat="1" ht="25.5" customHeight="1" spans="1:7">
      <c r="A23" s="86" t="s">
        <v>81</v>
      </c>
      <c r="B23" s="86" t="s">
        <v>82</v>
      </c>
      <c r="C23" s="95">
        <v>1696.470915</v>
      </c>
      <c r="D23" s="155">
        <v>1696.470915</v>
      </c>
      <c r="E23" s="155"/>
      <c r="F23" s="155"/>
      <c r="G23" s="155"/>
    </row>
    <row r="24" s="157" customFormat="1" ht="25.5" customHeight="1" spans="1:7">
      <c r="A24" s="86" t="s">
        <v>83</v>
      </c>
      <c r="B24" s="86" t="s">
        <v>84</v>
      </c>
      <c r="C24" s="95">
        <v>128.255916</v>
      </c>
      <c r="D24" s="155">
        <v>128.255916</v>
      </c>
      <c r="E24" s="155"/>
      <c r="F24" s="155"/>
      <c r="G24" s="155"/>
    </row>
    <row r="25" s="157" customFormat="1" ht="25.5" customHeight="1" spans="1:7">
      <c r="A25" s="86" t="s">
        <v>85</v>
      </c>
      <c r="B25" s="86" t="s">
        <v>86</v>
      </c>
      <c r="C25" s="95">
        <v>561.39</v>
      </c>
      <c r="D25" s="155">
        <v>561.39</v>
      </c>
      <c r="E25" s="155"/>
      <c r="F25" s="155"/>
      <c r="G25" s="155"/>
    </row>
    <row r="26" s="157" customFormat="1" ht="25.5" customHeight="1" spans="1:7">
      <c r="A26" s="86" t="s">
        <v>87</v>
      </c>
      <c r="B26" s="86" t="s">
        <v>88</v>
      </c>
      <c r="C26" s="95">
        <v>3709.987881</v>
      </c>
      <c r="D26" s="95">
        <v>3709.987881</v>
      </c>
      <c r="E26" s="95"/>
      <c r="F26" s="95"/>
      <c r="G26" s="95"/>
    </row>
    <row r="27" s="157" customFormat="1" ht="25.5" customHeight="1" spans="1:7">
      <c r="A27" s="86" t="s">
        <v>89</v>
      </c>
      <c r="B27" s="86" t="s">
        <v>90</v>
      </c>
      <c r="C27" s="95">
        <v>903.782395</v>
      </c>
      <c r="D27" s="155">
        <v>903.782395</v>
      </c>
      <c r="E27" s="155"/>
      <c r="F27" s="155"/>
      <c r="G27" s="155"/>
    </row>
    <row r="28" s="157" customFormat="1" ht="25.5" customHeight="1" spans="1:7">
      <c r="A28" s="86" t="s">
        <v>91</v>
      </c>
      <c r="B28" s="86" t="s">
        <v>92</v>
      </c>
      <c r="C28" s="95">
        <v>2806.205486</v>
      </c>
      <c r="D28" s="155">
        <v>2806.205486</v>
      </c>
      <c r="E28" s="155"/>
      <c r="F28" s="155"/>
      <c r="G28" s="155"/>
    </row>
    <row r="29" s="157" customFormat="1" ht="25.5" customHeight="1" spans="1:7">
      <c r="A29" s="86" t="s">
        <v>93</v>
      </c>
      <c r="B29" s="86" t="s">
        <v>94</v>
      </c>
      <c r="C29" s="95">
        <v>7091.79</v>
      </c>
      <c r="D29" s="95">
        <v>7091.79</v>
      </c>
      <c r="E29" s="95"/>
      <c r="F29" s="95"/>
      <c r="G29" s="95"/>
    </row>
    <row r="30" s="157" customFormat="1" ht="25.5" customHeight="1" spans="1:7">
      <c r="A30" s="86" t="s">
        <v>95</v>
      </c>
      <c r="B30" s="86" t="s">
        <v>96</v>
      </c>
      <c r="C30" s="95">
        <v>551.946895</v>
      </c>
      <c r="D30" s="155">
        <v>551.946895</v>
      </c>
      <c r="E30" s="155"/>
      <c r="F30" s="155"/>
      <c r="G30" s="155"/>
    </row>
    <row r="31" s="157" customFormat="1" ht="25.5" customHeight="1" spans="1:7">
      <c r="A31" s="86" t="s">
        <v>97</v>
      </c>
      <c r="B31" s="86" t="s">
        <v>98</v>
      </c>
      <c r="C31" s="95">
        <v>648.604009</v>
      </c>
      <c r="D31" s="155">
        <v>648.604009</v>
      </c>
      <c r="E31" s="155"/>
      <c r="F31" s="155"/>
      <c r="G31" s="155"/>
    </row>
    <row r="32" s="157" customFormat="1" ht="25.5" customHeight="1" spans="1:7">
      <c r="A32" s="86" t="s">
        <v>99</v>
      </c>
      <c r="B32" s="86" t="s">
        <v>100</v>
      </c>
      <c r="C32" s="95">
        <v>694.492835</v>
      </c>
      <c r="D32" s="155">
        <v>694.492835</v>
      </c>
      <c r="E32" s="155"/>
      <c r="F32" s="155"/>
      <c r="G32" s="155"/>
    </row>
    <row r="33" s="157" customFormat="1" ht="25.5" customHeight="1" spans="1:7">
      <c r="A33" s="86" t="s">
        <v>101</v>
      </c>
      <c r="B33" s="86" t="s">
        <v>102</v>
      </c>
      <c r="C33" s="95">
        <v>3655.92</v>
      </c>
      <c r="D33" s="155">
        <v>3655.92</v>
      </c>
      <c r="E33" s="155"/>
      <c r="F33" s="155"/>
      <c r="G33" s="155"/>
    </row>
    <row r="34" s="157" customFormat="1" ht="25.5" customHeight="1" spans="1:7">
      <c r="A34" s="86" t="s">
        <v>103</v>
      </c>
      <c r="B34" s="86" t="s">
        <v>104</v>
      </c>
      <c r="C34" s="95">
        <v>1506.19</v>
      </c>
      <c r="D34" s="155">
        <v>1506.19</v>
      </c>
      <c r="E34" s="155"/>
      <c r="F34" s="155"/>
      <c r="G34" s="155"/>
    </row>
    <row r="35" s="157" customFormat="1" ht="25.5" customHeight="1" spans="1:7">
      <c r="A35" s="86" t="s">
        <v>105</v>
      </c>
      <c r="B35" s="86" t="s">
        <v>106</v>
      </c>
      <c r="C35" s="95">
        <v>34.632</v>
      </c>
      <c r="D35" s="155">
        <v>34.632</v>
      </c>
      <c r="E35" s="155"/>
      <c r="F35" s="155"/>
      <c r="G35" s="155"/>
    </row>
    <row r="36" s="157" customFormat="1" ht="25.5" customHeight="1" spans="1:7">
      <c r="A36" s="86" t="s">
        <v>107</v>
      </c>
      <c r="B36" s="86" t="s">
        <v>108</v>
      </c>
      <c r="C36" s="95">
        <v>52</v>
      </c>
      <c r="D36" s="95">
        <v>52</v>
      </c>
      <c r="E36" s="95"/>
      <c r="F36" s="95"/>
      <c r="G36" s="95"/>
    </row>
    <row r="37" s="157" customFormat="1" ht="25.5" customHeight="1" spans="1:7">
      <c r="A37" s="86" t="s">
        <v>109</v>
      </c>
      <c r="B37" s="86" t="s">
        <v>110</v>
      </c>
      <c r="C37" s="95">
        <v>52</v>
      </c>
      <c r="D37" s="155">
        <v>52</v>
      </c>
      <c r="E37" s="155"/>
      <c r="F37" s="155"/>
      <c r="G37" s="155"/>
    </row>
    <row r="38" s="157" customFormat="1" ht="25.5" customHeight="1" spans="1:7">
      <c r="A38" s="86" t="s">
        <v>111</v>
      </c>
      <c r="B38" s="86" t="s">
        <v>112</v>
      </c>
      <c r="C38" s="95">
        <v>493.8354</v>
      </c>
      <c r="D38" s="95">
        <v>493.8354</v>
      </c>
      <c r="E38" s="95"/>
      <c r="F38" s="95"/>
      <c r="G38" s="95"/>
    </row>
    <row r="39" s="157" customFormat="1" ht="25.5" customHeight="1" spans="1:7">
      <c r="A39" s="86" t="s">
        <v>113</v>
      </c>
      <c r="B39" s="86" t="s">
        <v>114</v>
      </c>
      <c r="C39" s="95">
        <v>376.738</v>
      </c>
      <c r="D39" s="155">
        <v>376.738</v>
      </c>
      <c r="E39" s="155"/>
      <c r="F39" s="155"/>
      <c r="G39" s="155"/>
    </row>
    <row r="40" s="157" customFormat="1" ht="25.5" customHeight="1" spans="1:7">
      <c r="A40" s="86" t="s">
        <v>115</v>
      </c>
      <c r="B40" s="86" t="s">
        <v>116</v>
      </c>
      <c r="C40" s="95">
        <v>117.0974</v>
      </c>
      <c r="D40" s="155">
        <v>117.0974</v>
      </c>
      <c r="E40" s="155"/>
      <c r="F40" s="155"/>
      <c r="G40" s="155"/>
    </row>
    <row r="41" s="157" customFormat="1" ht="25.5" customHeight="1" spans="1:7">
      <c r="A41" s="86" t="s">
        <v>117</v>
      </c>
      <c r="B41" s="86" t="s">
        <v>118</v>
      </c>
      <c r="C41" s="95">
        <v>614.043132</v>
      </c>
      <c r="D41" s="95">
        <v>614.043132</v>
      </c>
      <c r="E41" s="95"/>
      <c r="F41" s="95"/>
      <c r="G41" s="95"/>
    </row>
    <row r="42" s="157" customFormat="1" ht="25.5" customHeight="1" spans="1:7">
      <c r="A42" s="86" t="s">
        <v>119</v>
      </c>
      <c r="B42" s="86" t="s">
        <v>120</v>
      </c>
      <c r="C42" s="95">
        <v>8.962441</v>
      </c>
      <c r="D42" s="155">
        <v>8.962441</v>
      </c>
      <c r="E42" s="155"/>
      <c r="F42" s="155"/>
      <c r="G42" s="155"/>
    </row>
    <row r="43" ht="25.5" customHeight="1" spans="1:7">
      <c r="A43" s="86" t="s">
        <v>121</v>
      </c>
      <c r="B43" s="86" t="s">
        <v>122</v>
      </c>
      <c r="C43" s="95">
        <v>600.94418</v>
      </c>
      <c r="D43" s="155">
        <v>600.94418</v>
      </c>
      <c r="E43" s="155"/>
      <c r="F43" s="155"/>
      <c r="G43" s="155"/>
    </row>
    <row r="44" ht="25.5" customHeight="1" spans="1:7">
      <c r="A44" s="86" t="s">
        <v>123</v>
      </c>
      <c r="B44" s="86" t="s">
        <v>124</v>
      </c>
      <c r="C44" s="95">
        <v>4.136511</v>
      </c>
      <c r="D44" s="155">
        <v>4.136511</v>
      </c>
      <c r="E44" s="155"/>
      <c r="F44" s="155"/>
      <c r="G44" s="155"/>
    </row>
    <row r="45" ht="25.5" customHeight="1" spans="1:7">
      <c r="A45" s="86" t="s">
        <v>125</v>
      </c>
      <c r="B45" s="86" t="s">
        <v>126</v>
      </c>
      <c r="C45" s="95">
        <v>8.94</v>
      </c>
      <c r="D45" s="95">
        <v>8.94</v>
      </c>
      <c r="E45" s="95"/>
      <c r="F45" s="95"/>
      <c r="G45" s="95"/>
    </row>
    <row r="46" ht="25.5" customHeight="1" spans="1:7">
      <c r="A46" s="86" t="s">
        <v>127</v>
      </c>
      <c r="B46" s="86" t="s">
        <v>126</v>
      </c>
      <c r="C46" s="95">
        <v>8.94</v>
      </c>
      <c r="D46" s="155">
        <v>8.94</v>
      </c>
      <c r="E46" s="155"/>
      <c r="F46" s="155"/>
      <c r="G46" s="155"/>
    </row>
    <row r="47" ht="25.5" customHeight="1" spans="1:7">
      <c r="A47" s="86" t="s">
        <v>128</v>
      </c>
      <c r="B47" s="86" t="s">
        <v>129</v>
      </c>
      <c r="C47" s="95">
        <v>5631.38</v>
      </c>
      <c r="D47" s="95">
        <v>5631.38</v>
      </c>
      <c r="E47" s="95"/>
      <c r="F47" s="95"/>
      <c r="G47" s="95"/>
    </row>
    <row r="48" ht="25.5" customHeight="1" spans="1:7">
      <c r="A48" s="86" t="s">
        <v>130</v>
      </c>
      <c r="B48" s="86" t="s">
        <v>129</v>
      </c>
      <c r="C48" s="95">
        <v>5631.38</v>
      </c>
      <c r="D48" s="155">
        <v>5631.38</v>
      </c>
      <c r="E48" s="155"/>
      <c r="F48" s="155"/>
      <c r="G48" s="155"/>
    </row>
    <row r="49" ht="25.5" customHeight="1" spans="1:7">
      <c r="A49" s="86" t="s">
        <v>131</v>
      </c>
      <c r="B49" s="86" t="s">
        <v>132</v>
      </c>
      <c r="C49" s="95">
        <v>233.74</v>
      </c>
      <c r="D49" s="95"/>
      <c r="E49" s="95">
        <v>233.74</v>
      </c>
      <c r="F49" s="95"/>
      <c r="G49" s="95"/>
    </row>
    <row r="50" ht="25.5" customHeight="1" spans="1:7">
      <c r="A50" s="86" t="s">
        <v>133</v>
      </c>
      <c r="B50" s="86" t="s">
        <v>134</v>
      </c>
      <c r="C50" s="95">
        <v>233.74</v>
      </c>
      <c r="D50" s="95"/>
      <c r="E50" s="95">
        <v>233.74</v>
      </c>
      <c r="F50" s="95"/>
      <c r="G50" s="95"/>
    </row>
    <row r="51" ht="25.5" customHeight="1" spans="1:7">
      <c r="A51" s="86" t="s">
        <v>135</v>
      </c>
      <c r="B51" s="86" t="s">
        <v>136</v>
      </c>
      <c r="C51" s="95">
        <v>233.74</v>
      </c>
      <c r="D51" s="155"/>
      <c r="E51" s="155">
        <v>233.74</v>
      </c>
      <c r="F51" s="155"/>
      <c r="G51" s="155"/>
    </row>
    <row r="52" ht="25.5" customHeight="1" spans="1:7">
      <c r="A52" s="86" t="s">
        <v>137</v>
      </c>
      <c r="B52" s="86" t="s">
        <v>138</v>
      </c>
      <c r="C52" s="95">
        <v>759.891337</v>
      </c>
      <c r="D52" s="95">
        <v>759.891337</v>
      </c>
      <c r="E52" s="95"/>
      <c r="F52" s="95"/>
      <c r="G52" s="95"/>
    </row>
    <row r="53" ht="25.5" customHeight="1" spans="1:7">
      <c r="A53" s="86" t="s">
        <v>139</v>
      </c>
      <c r="B53" s="86" t="s">
        <v>140</v>
      </c>
      <c r="C53" s="95">
        <v>759.891337</v>
      </c>
      <c r="D53" s="95">
        <v>759.891337</v>
      </c>
      <c r="E53" s="95"/>
      <c r="F53" s="95"/>
      <c r="G53" s="95"/>
    </row>
    <row r="54" ht="25.5" customHeight="1" spans="1:7">
      <c r="A54" s="86" t="s">
        <v>141</v>
      </c>
      <c r="B54" s="86" t="s">
        <v>142</v>
      </c>
      <c r="C54" s="95">
        <v>759.891337</v>
      </c>
      <c r="D54" s="155">
        <v>759.891337</v>
      </c>
      <c r="E54" s="155"/>
      <c r="F54" s="155"/>
      <c r="G54" s="155"/>
    </row>
    <row r="55" ht="25.5" customHeight="1" spans="1:7">
      <c r="A55" s="156" t="s">
        <v>143</v>
      </c>
      <c r="B55" s="156"/>
      <c r="C55" s="162">
        <v>28720.75</v>
      </c>
      <c r="D55" s="163">
        <v>28487.01</v>
      </c>
      <c r="E55" s="94">
        <v>233.74</v>
      </c>
      <c r="F55" s="164"/>
      <c r="G55" s="164"/>
    </row>
  </sheetData>
  <mergeCells count="8">
    <mergeCell ref="A2:G2"/>
    <mergeCell ref="A4:B4"/>
    <mergeCell ref="A55:B55"/>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showGridLines="0" showZeros="0" tabSelected="1" topLeftCell="A17" workbookViewId="0">
      <selection activeCell="C39" sqref="C39"/>
    </sheetView>
  </sheetViews>
  <sheetFormatPr defaultColWidth="6.875" defaultRowHeight="11.25" outlineLevelCol="4"/>
  <cols>
    <col min="1" max="1" width="19.375" style="76" customWidth="1"/>
    <col min="2" max="2" width="31.625" style="76" customWidth="1"/>
    <col min="3" max="5" width="24.125" style="76" customWidth="1"/>
    <col min="6" max="16384" width="6.875" style="76"/>
  </cols>
  <sheetData>
    <row r="1" ht="16.5" customHeight="1" spans="1:5">
      <c r="A1" s="77" t="s">
        <v>144</v>
      </c>
      <c r="B1" s="78"/>
      <c r="C1" s="78"/>
      <c r="D1" s="89"/>
      <c r="E1" s="89"/>
    </row>
    <row r="2" ht="16.5" customHeight="1" spans="1:5">
      <c r="A2" s="78"/>
      <c r="B2" s="78"/>
      <c r="C2" s="78"/>
      <c r="D2" s="89"/>
      <c r="E2" s="89"/>
    </row>
    <row r="3" ht="29.25" customHeight="1" spans="1:5">
      <c r="A3" s="79" t="s">
        <v>145</v>
      </c>
      <c r="B3" s="79"/>
      <c r="C3" s="79"/>
      <c r="D3" s="79"/>
      <c r="E3" s="79"/>
    </row>
    <row r="4" ht="26.25" customHeight="1" spans="1:5">
      <c r="A4" s="80"/>
      <c r="B4" s="80"/>
      <c r="C4" s="80"/>
      <c r="D4" s="80"/>
      <c r="E4" s="92" t="s">
        <v>2</v>
      </c>
    </row>
    <row r="5" ht="26.25" customHeight="1" spans="1:5">
      <c r="A5" s="148" t="s">
        <v>40</v>
      </c>
      <c r="B5" s="149"/>
      <c r="C5" s="150" t="s">
        <v>37</v>
      </c>
      <c r="D5" s="150" t="s">
        <v>146</v>
      </c>
      <c r="E5" s="150" t="s">
        <v>147</v>
      </c>
    </row>
    <row r="6" s="75" customFormat="1" ht="27.75" customHeight="1" spans="1:5">
      <c r="A6" s="81" t="s">
        <v>45</v>
      </c>
      <c r="B6" s="81" t="s">
        <v>46</v>
      </c>
      <c r="C6" s="151"/>
      <c r="D6" s="151"/>
      <c r="E6" s="151"/>
    </row>
    <row r="7" s="75" customFormat="1" ht="30" customHeight="1" spans="1:5">
      <c r="A7" s="152" t="s">
        <v>47</v>
      </c>
      <c r="B7" s="152" t="s">
        <v>48</v>
      </c>
      <c r="C7" s="94">
        <v>330.941739</v>
      </c>
      <c r="D7" s="153">
        <v>72.659739</v>
      </c>
      <c r="E7" s="153">
        <v>258.282</v>
      </c>
    </row>
    <row r="8" s="75" customFormat="1" ht="30" customHeight="1" spans="1:5">
      <c r="A8" s="154" t="s">
        <v>49</v>
      </c>
      <c r="B8" s="154" t="s">
        <v>50</v>
      </c>
      <c r="C8" s="95">
        <v>330.941739</v>
      </c>
      <c r="D8" s="95">
        <v>72.659739</v>
      </c>
      <c r="E8" s="95">
        <v>258.282</v>
      </c>
    </row>
    <row r="9" s="75" customFormat="1" ht="30" customHeight="1" spans="1:5">
      <c r="A9" s="154" t="s">
        <v>51</v>
      </c>
      <c r="B9" s="154" t="s">
        <v>52</v>
      </c>
      <c r="C9" s="95">
        <v>33.09</v>
      </c>
      <c r="D9" s="155"/>
      <c r="E9" s="155">
        <v>33.09</v>
      </c>
    </row>
    <row r="10" s="1" customFormat="1" ht="30" customHeight="1" spans="1:5">
      <c r="A10" s="154" t="s">
        <v>53</v>
      </c>
      <c r="B10" s="154" t="s">
        <v>54</v>
      </c>
      <c r="C10" s="95">
        <v>220</v>
      </c>
      <c r="D10" s="155"/>
      <c r="E10" s="155">
        <v>220</v>
      </c>
    </row>
    <row r="11" s="1" customFormat="1" ht="30" customHeight="1" spans="1:5">
      <c r="A11" s="154" t="s">
        <v>55</v>
      </c>
      <c r="B11" s="154" t="s">
        <v>56</v>
      </c>
      <c r="C11" s="95">
        <v>77.851739</v>
      </c>
      <c r="D11" s="155">
        <v>72.659739</v>
      </c>
      <c r="E11" s="155">
        <v>5.192</v>
      </c>
    </row>
    <row r="12" s="1" customFormat="1" ht="30" customHeight="1" spans="1:5">
      <c r="A12" s="154" t="s">
        <v>57</v>
      </c>
      <c r="B12" s="154" t="s">
        <v>58</v>
      </c>
      <c r="C12" s="95">
        <v>2170.089321</v>
      </c>
      <c r="D12" s="95">
        <v>2160.182121</v>
      </c>
      <c r="E12" s="95">
        <v>9.9072</v>
      </c>
    </row>
    <row r="13" ht="30" customHeight="1" spans="1:5">
      <c r="A13" s="154" t="s">
        <v>59</v>
      </c>
      <c r="B13" s="154" t="s">
        <v>60</v>
      </c>
      <c r="C13" s="95">
        <v>2170.089321</v>
      </c>
      <c r="D13" s="95">
        <v>2160.182121</v>
      </c>
      <c r="E13" s="95">
        <v>9.9072</v>
      </c>
    </row>
    <row r="14" ht="30" customHeight="1" spans="1:5">
      <c r="A14" s="154" t="s">
        <v>61</v>
      </c>
      <c r="B14" s="154" t="s">
        <v>62</v>
      </c>
      <c r="C14" s="95">
        <v>49.1688</v>
      </c>
      <c r="D14" s="155">
        <v>45.4536</v>
      </c>
      <c r="E14" s="155">
        <v>3.7152</v>
      </c>
    </row>
    <row r="15" ht="30" customHeight="1" spans="1:5">
      <c r="A15" s="154" t="s">
        <v>63</v>
      </c>
      <c r="B15" s="154" t="s">
        <v>64</v>
      </c>
      <c r="C15" s="95">
        <v>242.85808</v>
      </c>
      <c r="D15" s="155">
        <v>236.66608</v>
      </c>
      <c r="E15" s="155">
        <v>6.192</v>
      </c>
    </row>
    <row r="16" ht="30" customHeight="1" spans="1:5">
      <c r="A16" s="154" t="s">
        <v>65</v>
      </c>
      <c r="B16" s="154" t="s">
        <v>66</v>
      </c>
      <c r="C16" s="95">
        <v>1501.308589</v>
      </c>
      <c r="D16" s="155">
        <v>1501.308589</v>
      </c>
      <c r="E16" s="155"/>
    </row>
    <row r="17" ht="30" customHeight="1" spans="1:5">
      <c r="A17" s="154" t="s">
        <v>67</v>
      </c>
      <c r="B17" s="154" t="s">
        <v>68</v>
      </c>
      <c r="C17" s="95">
        <v>376.753852</v>
      </c>
      <c r="D17" s="155">
        <v>376.753852</v>
      </c>
      <c r="E17" s="155"/>
    </row>
    <row r="18" ht="30" customHeight="1" spans="1:5">
      <c r="A18" s="154" t="s">
        <v>69</v>
      </c>
      <c r="B18" s="154" t="s">
        <v>70</v>
      </c>
      <c r="C18" s="95">
        <v>25226.090318</v>
      </c>
      <c r="D18" s="95">
        <v>10801.435518</v>
      </c>
      <c r="E18" s="95">
        <v>14424.6548</v>
      </c>
    </row>
    <row r="19" ht="30" customHeight="1" spans="1:5">
      <c r="A19" s="154" t="s">
        <v>71</v>
      </c>
      <c r="B19" s="154" t="s">
        <v>72</v>
      </c>
      <c r="C19" s="95">
        <v>284.071001</v>
      </c>
      <c r="D19" s="95">
        <v>220.508201</v>
      </c>
      <c r="E19" s="95">
        <v>63.5628</v>
      </c>
    </row>
    <row r="20" ht="30" customHeight="1" spans="1:5">
      <c r="A20" s="154" t="s">
        <v>73</v>
      </c>
      <c r="B20" s="154" t="s">
        <v>74</v>
      </c>
      <c r="C20" s="95">
        <v>247.993401</v>
      </c>
      <c r="D20" s="155">
        <v>220.508201</v>
      </c>
      <c r="E20" s="155">
        <v>27.4852</v>
      </c>
    </row>
    <row r="21" ht="30" customHeight="1" spans="1:5">
      <c r="A21" s="154" t="s">
        <v>75</v>
      </c>
      <c r="B21" s="154" t="s">
        <v>76</v>
      </c>
      <c r="C21" s="95">
        <v>36.0776</v>
      </c>
      <c r="D21" s="155"/>
      <c r="E21" s="155">
        <v>36.0776</v>
      </c>
    </row>
    <row r="22" ht="30" customHeight="1" spans="1:5">
      <c r="A22" s="154" t="s">
        <v>77</v>
      </c>
      <c r="B22" s="154" t="s">
        <v>78</v>
      </c>
      <c r="C22" s="95">
        <v>7340.050465</v>
      </c>
      <c r="D22" s="95">
        <v>4630.040565</v>
      </c>
      <c r="E22" s="95">
        <v>2710.0099</v>
      </c>
    </row>
    <row r="23" ht="30" customHeight="1" spans="1:5">
      <c r="A23" s="154" t="s">
        <v>79</v>
      </c>
      <c r="B23" s="154" t="s">
        <v>80</v>
      </c>
      <c r="C23" s="95">
        <v>4953.931634</v>
      </c>
      <c r="D23" s="155">
        <v>3523.313734</v>
      </c>
      <c r="E23" s="155">
        <v>1430.6179</v>
      </c>
    </row>
    <row r="24" ht="30" customHeight="1" spans="1:5">
      <c r="A24" s="154" t="s">
        <v>81</v>
      </c>
      <c r="B24" s="154" t="s">
        <v>82</v>
      </c>
      <c r="C24" s="95">
        <v>1696.470915</v>
      </c>
      <c r="D24" s="155">
        <v>1008.470915</v>
      </c>
      <c r="E24" s="155">
        <v>688</v>
      </c>
    </row>
    <row r="25" ht="30" customHeight="1" spans="1:5">
      <c r="A25" s="154" t="s">
        <v>83</v>
      </c>
      <c r="B25" s="154" t="s">
        <v>84</v>
      </c>
      <c r="C25" s="95">
        <v>128.255916</v>
      </c>
      <c r="D25" s="155">
        <v>98.255916</v>
      </c>
      <c r="E25" s="155">
        <v>30</v>
      </c>
    </row>
    <row r="26" ht="30" customHeight="1" spans="1:5">
      <c r="A26" s="154" t="s">
        <v>85</v>
      </c>
      <c r="B26" s="154" t="s">
        <v>86</v>
      </c>
      <c r="C26" s="95">
        <v>561.392</v>
      </c>
      <c r="D26" s="155"/>
      <c r="E26" s="155">
        <v>561.392</v>
      </c>
    </row>
    <row r="27" ht="30" customHeight="1" spans="1:5">
      <c r="A27" s="154" t="s">
        <v>87</v>
      </c>
      <c r="B27" s="154" t="s">
        <v>88</v>
      </c>
      <c r="C27" s="95">
        <v>3709.987881</v>
      </c>
      <c r="D27" s="95">
        <v>3498.077881</v>
      </c>
      <c r="E27" s="95">
        <v>211.91</v>
      </c>
    </row>
    <row r="28" ht="30" customHeight="1" spans="1:5">
      <c r="A28" s="154" t="s">
        <v>89</v>
      </c>
      <c r="B28" s="154" t="s">
        <v>90</v>
      </c>
      <c r="C28" s="95">
        <v>903.782395</v>
      </c>
      <c r="D28" s="155">
        <v>865.144795</v>
      </c>
      <c r="E28" s="155">
        <v>38.6376</v>
      </c>
    </row>
    <row r="29" ht="30" customHeight="1" spans="1:5">
      <c r="A29" s="154" t="s">
        <v>91</v>
      </c>
      <c r="B29" s="154" t="s">
        <v>92</v>
      </c>
      <c r="C29" s="95">
        <v>2806.205486</v>
      </c>
      <c r="D29" s="155">
        <v>2632.933086</v>
      </c>
      <c r="E29" s="155">
        <v>173.2724</v>
      </c>
    </row>
    <row r="30" ht="30" customHeight="1" spans="1:5">
      <c r="A30" s="154" t="s">
        <v>93</v>
      </c>
      <c r="B30" s="154" t="s">
        <v>94</v>
      </c>
      <c r="C30" s="95">
        <v>7091.786939</v>
      </c>
      <c r="D30" s="95">
        <v>1838.765739</v>
      </c>
      <c r="E30" s="95">
        <v>5253.0212</v>
      </c>
    </row>
    <row r="31" ht="30" customHeight="1" spans="1:5">
      <c r="A31" s="154" t="s">
        <v>95</v>
      </c>
      <c r="B31" s="154" t="s">
        <v>96</v>
      </c>
      <c r="C31" s="95">
        <v>551.946895</v>
      </c>
      <c r="D31" s="155">
        <v>506.288095</v>
      </c>
      <c r="E31" s="155">
        <v>45.6588</v>
      </c>
    </row>
    <row r="32" ht="30" customHeight="1" spans="1:5">
      <c r="A32" s="154" t="s">
        <v>97</v>
      </c>
      <c r="B32" s="154" t="s">
        <v>98</v>
      </c>
      <c r="C32" s="95">
        <v>648.604009</v>
      </c>
      <c r="D32" s="155">
        <v>638.604009</v>
      </c>
      <c r="E32" s="155">
        <v>10</v>
      </c>
    </row>
    <row r="33" ht="30" customHeight="1" spans="1:5">
      <c r="A33" s="154" t="s">
        <v>99</v>
      </c>
      <c r="B33" s="154" t="s">
        <v>100</v>
      </c>
      <c r="C33" s="95">
        <v>694.492835</v>
      </c>
      <c r="D33" s="155">
        <v>693.873635</v>
      </c>
      <c r="E33" s="155">
        <v>0.6192</v>
      </c>
    </row>
    <row r="34" ht="30" customHeight="1" spans="1:5">
      <c r="A34" s="154" t="s">
        <v>101</v>
      </c>
      <c r="B34" s="154" t="s">
        <v>102</v>
      </c>
      <c r="C34" s="95">
        <v>3655.9212</v>
      </c>
      <c r="D34" s="155"/>
      <c r="E34" s="155">
        <v>3655.9212</v>
      </c>
    </row>
    <row r="35" ht="30" customHeight="1" spans="1:5">
      <c r="A35" s="154" t="s">
        <v>103</v>
      </c>
      <c r="B35" s="154" t="s">
        <v>104</v>
      </c>
      <c r="C35" s="95">
        <v>1506.19</v>
      </c>
      <c r="D35" s="155"/>
      <c r="E35" s="155">
        <v>1506.19</v>
      </c>
    </row>
    <row r="36" ht="30" customHeight="1" spans="1:5">
      <c r="A36" s="154" t="s">
        <v>105</v>
      </c>
      <c r="B36" s="154" t="s">
        <v>106</v>
      </c>
      <c r="C36" s="95">
        <v>34.632</v>
      </c>
      <c r="D36" s="155"/>
      <c r="E36" s="155">
        <v>34.632</v>
      </c>
    </row>
    <row r="37" ht="30" customHeight="1" spans="1:5">
      <c r="A37" s="154" t="s">
        <v>107</v>
      </c>
      <c r="B37" s="154" t="s">
        <v>108</v>
      </c>
      <c r="C37" s="95">
        <v>52</v>
      </c>
      <c r="D37" s="95"/>
      <c r="E37" s="95">
        <v>52</v>
      </c>
    </row>
    <row r="38" ht="30" customHeight="1" spans="1:5">
      <c r="A38" s="154" t="s">
        <v>109</v>
      </c>
      <c r="B38" s="154" t="s">
        <v>110</v>
      </c>
      <c r="C38" s="95">
        <v>52</v>
      </c>
      <c r="D38" s="155"/>
      <c r="E38" s="155">
        <v>52</v>
      </c>
    </row>
    <row r="39" ht="30" customHeight="1" spans="1:5">
      <c r="A39" s="154" t="s">
        <v>111</v>
      </c>
      <c r="B39" s="154" t="s">
        <v>112</v>
      </c>
      <c r="C39" s="95">
        <v>493.8354</v>
      </c>
      <c r="D39" s="95"/>
      <c r="E39" s="95">
        <v>493.8354</v>
      </c>
    </row>
    <row r="40" ht="30" customHeight="1" spans="1:5">
      <c r="A40" s="154" t="s">
        <v>113</v>
      </c>
      <c r="B40" s="154" t="s">
        <v>114</v>
      </c>
      <c r="C40" s="95">
        <v>376.738</v>
      </c>
      <c r="D40" s="155"/>
      <c r="E40" s="155">
        <v>376.738</v>
      </c>
    </row>
    <row r="41" ht="30" customHeight="1" spans="1:5">
      <c r="A41" s="154" t="s">
        <v>115</v>
      </c>
      <c r="B41" s="154" t="s">
        <v>116</v>
      </c>
      <c r="C41" s="95">
        <v>117.0974</v>
      </c>
      <c r="D41" s="155"/>
      <c r="E41" s="155">
        <v>117.0974</v>
      </c>
    </row>
    <row r="42" ht="30" customHeight="1" spans="1:5">
      <c r="A42" s="154" t="s">
        <v>117</v>
      </c>
      <c r="B42" s="154" t="s">
        <v>118</v>
      </c>
      <c r="C42" s="95">
        <v>614.043132</v>
      </c>
      <c r="D42" s="95">
        <v>614.043132</v>
      </c>
      <c r="E42" s="95"/>
    </row>
    <row r="43" ht="30" customHeight="1" spans="1:5">
      <c r="A43" s="154" t="s">
        <v>119</v>
      </c>
      <c r="B43" s="154" t="s">
        <v>120</v>
      </c>
      <c r="C43" s="95">
        <v>8.962441</v>
      </c>
      <c r="D43" s="155">
        <v>8.962441</v>
      </c>
      <c r="E43" s="155"/>
    </row>
    <row r="44" ht="30" customHeight="1" spans="1:5">
      <c r="A44" s="154" t="s">
        <v>121</v>
      </c>
      <c r="B44" s="154" t="s">
        <v>122</v>
      </c>
      <c r="C44" s="95">
        <v>600.94418</v>
      </c>
      <c r="D44" s="155">
        <v>600.94418</v>
      </c>
      <c r="E44" s="155"/>
    </row>
    <row r="45" ht="30" customHeight="1" spans="1:5">
      <c r="A45" s="154" t="s">
        <v>123</v>
      </c>
      <c r="B45" s="154" t="s">
        <v>124</v>
      </c>
      <c r="C45" s="95">
        <v>4.136511</v>
      </c>
      <c r="D45" s="155">
        <v>4.136511</v>
      </c>
      <c r="E45" s="155"/>
    </row>
    <row r="46" ht="30" customHeight="1" spans="1:5">
      <c r="A46" s="154" t="s">
        <v>125</v>
      </c>
      <c r="B46" s="154" t="s">
        <v>126</v>
      </c>
      <c r="C46" s="95">
        <v>8.94</v>
      </c>
      <c r="D46" s="95"/>
      <c r="E46" s="95">
        <v>8.94</v>
      </c>
    </row>
    <row r="47" ht="30" customHeight="1" spans="1:5">
      <c r="A47" s="154" t="s">
        <v>127</v>
      </c>
      <c r="B47" s="154" t="s">
        <v>126</v>
      </c>
      <c r="C47" s="95">
        <v>8.94</v>
      </c>
      <c r="D47" s="155"/>
      <c r="E47" s="155">
        <v>8.94</v>
      </c>
    </row>
    <row r="48" ht="30" customHeight="1" spans="1:5">
      <c r="A48" s="154" t="s">
        <v>128</v>
      </c>
      <c r="B48" s="154" t="s">
        <v>129</v>
      </c>
      <c r="C48" s="95">
        <v>5631.3755</v>
      </c>
      <c r="D48" s="95"/>
      <c r="E48" s="95">
        <v>5631.3755</v>
      </c>
    </row>
    <row r="49" ht="30" customHeight="1" spans="1:5">
      <c r="A49" s="154" t="s">
        <v>130</v>
      </c>
      <c r="B49" s="154" t="s">
        <v>129</v>
      </c>
      <c r="C49" s="95">
        <v>5631.3755</v>
      </c>
      <c r="D49" s="155"/>
      <c r="E49" s="155">
        <v>5631.3755</v>
      </c>
    </row>
    <row r="50" ht="30" customHeight="1" spans="1:5">
      <c r="A50" s="154" t="s">
        <v>131</v>
      </c>
      <c r="B50" s="154" t="s">
        <v>132</v>
      </c>
      <c r="C50" s="95">
        <v>233.74</v>
      </c>
      <c r="D50" s="95"/>
      <c r="E50" s="95">
        <v>233.74</v>
      </c>
    </row>
    <row r="51" ht="30" customHeight="1" spans="1:5">
      <c r="A51" s="154" t="s">
        <v>133</v>
      </c>
      <c r="B51" s="154" t="s">
        <v>134</v>
      </c>
      <c r="C51" s="95">
        <v>233.74</v>
      </c>
      <c r="D51" s="95"/>
      <c r="E51" s="95">
        <v>233.74</v>
      </c>
    </row>
    <row r="52" ht="30" customHeight="1" spans="1:5">
      <c r="A52" s="154" t="s">
        <v>135</v>
      </c>
      <c r="B52" s="154" t="s">
        <v>136</v>
      </c>
      <c r="C52" s="95">
        <v>233.74</v>
      </c>
      <c r="D52" s="155"/>
      <c r="E52" s="155">
        <v>233.74</v>
      </c>
    </row>
    <row r="53" ht="30" customHeight="1" spans="1:5">
      <c r="A53" s="154" t="s">
        <v>137</v>
      </c>
      <c r="B53" s="154" t="s">
        <v>138</v>
      </c>
      <c r="C53" s="95">
        <v>759.891337</v>
      </c>
      <c r="D53" s="95">
        <v>759.891337</v>
      </c>
      <c r="E53" s="95"/>
    </row>
    <row r="54" ht="30" customHeight="1" spans="1:5">
      <c r="A54" s="154" t="s">
        <v>139</v>
      </c>
      <c r="B54" s="154" t="s">
        <v>140</v>
      </c>
      <c r="C54" s="95">
        <v>759.891337</v>
      </c>
      <c r="D54" s="95">
        <v>759.891337</v>
      </c>
      <c r="E54" s="95"/>
    </row>
    <row r="55" ht="30" customHeight="1" spans="1:5">
      <c r="A55" s="154" t="s">
        <v>141</v>
      </c>
      <c r="B55" s="154" t="s">
        <v>142</v>
      </c>
      <c r="C55" s="95">
        <v>759.891337</v>
      </c>
      <c r="D55" s="155">
        <v>759.891337</v>
      </c>
      <c r="E55" s="155"/>
    </row>
    <row r="56" s="75" customFormat="1" ht="30" customHeight="1" spans="1:5">
      <c r="A56" s="156" t="s">
        <v>143</v>
      </c>
      <c r="B56" s="156"/>
      <c r="C56" s="94">
        <v>28720.752715</v>
      </c>
      <c r="D56" s="94">
        <v>13794.168715</v>
      </c>
      <c r="E56" s="94">
        <v>14926.584</v>
      </c>
    </row>
  </sheetData>
  <mergeCells count="6">
    <mergeCell ref="A3:E3"/>
    <mergeCell ref="A5:B5"/>
    <mergeCell ref="A56:B56"/>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workbookViewId="0">
      <selection activeCell="B27" sqref="B27"/>
    </sheetView>
  </sheetViews>
  <sheetFormatPr defaultColWidth="6.875" defaultRowHeight="11.25" outlineLevelCol="5"/>
  <cols>
    <col min="1" max="1" width="28.125" style="67" customWidth="1"/>
    <col min="2" max="2" width="14.875" style="67" customWidth="1"/>
    <col min="3" max="3" width="30.375" style="67" customWidth="1"/>
    <col min="4" max="4" width="15.375" style="67" customWidth="1"/>
    <col min="5" max="6" width="17.125" style="67" customWidth="1"/>
    <col min="7" max="16384" width="6.875" style="67"/>
  </cols>
  <sheetData>
    <row r="1" ht="16.5" customHeight="1" spans="1:6">
      <c r="A1" s="97" t="s">
        <v>148</v>
      </c>
      <c r="B1" s="134"/>
      <c r="C1" s="134"/>
      <c r="D1" s="134"/>
      <c r="E1" s="134"/>
      <c r="F1" s="135"/>
    </row>
    <row r="2" ht="18.75" customHeight="1" spans="1:6">
      <c r="A2" s="136"/>
      <c r="B2" s="134"/>
      <c r="C2" s="134"/>
      <c r="D2" s="134"/>
      <c r="E2" s="134"/>
      <c r="F2" s="135"/>
    </row>
    <row r="3" ht="21" customHeight="1" spans="1:6">
      <c r="A3" s="100" t="s">
        <v>149</v>
      </c>
      <c r="B3" s="100"/>
      <c r="C3" s="100"/>
      <c r="D3" s="100"/>
      <c r="E3" s="100"/>
      <c r="F3" s="100"/>
    </row>
    <row r="4" ht="14.25" customHeight="1" spans="1:6">
      <c r="A4" s="137"/>
      <c r="B4" s="137"/>
      <c r="C4" s="137"/>
      <c r="D4" s="137"/>
      <c r="E4" s="137"/>
      <c r="F4" s="102" t="s">
        <v>2</v>
      </c>
    </row>
    <row r="5" ht="24" customHeight="1" spans="1:6">
      <c r="A5" s="181" t="s">
        <v>3</v>
      </c>
      <c r="B5" s="116"/>
      <c r="C5" s="181" t="s">
        <v>4</v>
      </c>
      <c r="D5" s="116"/>
      <c r="E5" s="116"/>
      <c r="F5" s="116"/>
    </row>
    <row r="6" ht="24" customHeight="1" spans="1:6">
      <c r="A6" s="181" t="s">
        <v>5</v>
      </c>
      <c r="B6" s="181" t="s">
        <v>6</v>
      </c>
      <c r="C6" s="116" t="s">
        <v>40</v>
      </c>
      <c r="D6" s="116" t="s">
        <v>6</v>
      </c>
      <c r="E6" s="116"/>
      <c r="F6" s="116"/>
    </row>
    <row r="7" ht="24" customHeight="1" spans="1:6">
      <c r="A7" s="116"/>
      <c r="B7" s="116"/>
      <c r="C7" s="116"/>
      <c r="D7" s="116" t="s">
        <v>150</v>
      </c>
      <c r="E7" s="116" t="s">
        <v>41</v>
      </c>
      <c r="F7" s="116" t="s">
        <v>151</v>
      </c>
    </row>
    <row r="8" ht="28.5" customHeight="1" spans="1:6">
      <c r="A8" s="105" t="s">
        <v>11</v>
      </c>
      <c r="B8" s="138">
        <v>28487.01</v>
      </c>
      <c r="C8" s="139" t="s">
        <v>12</v>
      </c>
      <c r="D8" s="139"/>
      <c r="E8" s="139"/>
      <c r="F8" s="140"/>
    </row>
    <row r="9" ht="28.5" customHeight="1" spans="1:6">
      <c r="A9" s="105" t="s">
        <v>13</v>
      </c>
      <c r="B9" s="141">
        <v>233.74</v>
      </c>
      <c r="C9" s="139" t="s">
        <v>14</v>
      </c>
      <c r="D9" s="139"/>
      <c r="E9" s="139"/>
      <c r="F9" s="140"/>
    </row>
    <row r="10" ht="28.5" customHeight="1" spans="1:6">
      <c r="A10" s="105"/>
      <c r="B10" s="105"/>
      <c r="C10" s="139" t="s">
        <v>16</v>
      </c>
      <c r="D10" s="139"/>
      <c r="E10" s="139"/>
      <c r="F10" s="140"/>
    </row>
    <row r="11" ht="28.5" customHeight="1" spans="1:6">
      <c r="A11" s="105"/>
      <c r="B11" s="105"/>
      <c r="C11" s="105" t="s">
        <v>18</v>
      </c>
      <c r="D11" s="105"/>
      <c r="E11" s="105"/>
      <c r="F11" s="140"/>
    </row>
    <row r="12" ht="28.5" customHeight="1" spans="1:6">
      <c r="A12" s="105"/>
      <c r="B12" s="105"/>
      <c r="C12" s="139" t="s">
        <v>19</v>
      </c>
      <c r="D12" s="139"/>
      <c r="E12" s="139"/>
      <c r="F12" s="140"/>
    </row>
    <row r="13" ht="28.5" customHeight="1" spans="1:6">
      <c r="A13" s="105"/>
      <c r="B13" s="105"/>
      <c r="C13" s="139" t="s">
        <v>20</v>
      </c>
      <c r="D13" s="139"/>
      <c r="E13" s="139"/>
      <c r="F13" s="140"/>
    </row>
    <row r="14" ht="28.5" customHeight="1" spans="1:6">
      <c r="A14" s="105"/>
      <c r="B14" s="105"/>
      <c r="C14" s="105" t="s">
        <v>21</v>
      </c>
      <c r="D14" s="140">
        <v>330.94</v>
      </c>
      <c r="E14" s="140">
        <v>330.94</v>
      </c>
      <c r="F14" s="105"/>
    </row>
    <row r="15" ht="28.5" customHeight="1" spans="1:6">
      <c r="A15" s="105"/>
      <c r="B15" s="105"/>
      <c r="C15" s="105" t="s">
        <v>22</v>
      </c>
      <c r="D15" s="142">
        <v>2170.09</v>
      </c>
      <c r="E15" s="142">
        <v>2170.09</v>
      </c>
      <c r="F15" s="105"/>
    </row>
    <row r="16" ht="28.5" customHeight="1" spans="1:6">
      <c r="A16" s="105"/>
      <c r="B16" s="105"/>
      <c r="C16" s="139" t="s">
        <v>23</v>
      </c>
      <c r="D16" s="143">
        <v>25226.09</v>
      </c>
      <c r="E16" s="143">
        <v>25226.09</v>
      </c>
      <c r="F16" s="105"/>
    </row>
    <row r="17" ht="28.5" customHeight="1" spans="1:6">
      <c r="A17" s="105"/>
      <c r="B17" s="105"/>
      <c r="C17" s="139" t="s">
        <v>24</v>
      </c>
      <c r="D17" s="143"/>
      <c r="E17" s="144"/>
      <c r="F17" s="105"/>
    </row>
    <row r="18" ht="28.5" customHeight="1" spans="1:6">
      <c r="A18" s="105"/>
      <c r="B18" s="105"/>
      <c r="C18" s="105" t="s">
        <v>25</v>
      </c>
      <c r="D18" s="142">
        <v>233.74</v>
      </c>
      <c r="E18" s="145"/>
      <c r="F18" s="105">
        <v>233.74</v>
      </c>
    </row>
    <row r="19" ht="28.5" customHeight="1" spans="1:6">
      <c r="A19" s="105"/>
      <c r="B19" s="105"/>
      <c r="C19" s="105" t="s">
        <v>26</v>
      </c>
      <c r="D19" s="140"/>
      <c r="E19" s="105"/>
      <c r="F19" s="105"/>
    </row>
    <row r="20" ht="28.5" customHeight="1" spans="1:6">
      <c r="A20" s="105"/>
      <c r="B20" s="105"/>
      <c r="C20" s="105" t="s">
        <v>27</v>
      </c>
      <c r="D20" s="140"/>
      <c r="E20" s="105"/>
      <c r="F20" s="105"/>
    </row>
    <row r="21" ht="28.5" customHeight="1" spans="1:6">
      <c r="A21" s="105"/>
      <c r="B21" s="105"/>
      <c r="C21" s="105" t="s">
        <v>152</v>
      </c>
      <c r="D21" s="140"/>
      <c r="E21" s="105"/>
      <c r="F21" s="105"/>
    </row>
    <row r="22" ht="28.5" customHeight="1" spans="1:6">
      <c r="A22" s="105"/>
      <c r="B22" s="105"/>
      <c r="C22" s="105" t="s">
        <v>29</v>
      </c>
      <c r="D22" s="140"/>
      <c r="E22" s="105"/>
      <c r="F22" s="105"/>
    </row>
    <row r="23" ht="28.5" customHeight="1" spans="1:6">
      <c r="A23" s="105"/>
      <c r="B23" s="105"/>
      <c r="C23" s="105" t="s">
        <v>30</v>
      </c>
      <c r="D23" s="140"/>
      <c r="E23" s="105"/>
      <c r="F23" s="105"/>
    </row>
    <row r="24" ht="28.5" customHeight="1" spans="1:6">
      <c r="A24" s="105"/>
      <c r="B24" s="105"/>
      <c r="C24" s="105" t="s">
        <v>31</v>
      </c>
      <c r="D24" s="140"/>
      <c r="E24" s="105"/>
      <c r="F24" s="105"/>
    </row>
    <row r="25" ht="28.5" customHeight="1" spans="1:6">
      <c r="A25" s="105"/>
      <c r="B25" s="105"/>
      <c r="C25" s="105" t="s">
        <v>32</v>
      </c>
      <c r="D25" s="140">
        <v>759.89</v>
      </c>
      <c r="E25" s="140">
        <v>759.89</v>
      </c>
      <c r="F25" s="105"/>
    </row>
    <row r="26" ht="28.5" customHeight="1" spans="1:6">
      <c r="A26" s="105"/>
      <c r="B26" s="105"/>
      <c r="C26" s="105" t="s">
        <v>33</v>
      </c>
      <c r="D26" s="105"/>
      <c r="E26" s="105"/>
      <c r="F26" s="105"/>
    </row>
    <row r="27" ht="28.5" customHeight="1" spans="1:6">
      <c r="A27" s="105"/>
      <c r="B27" s="105"/>
      <c r="C27" s="105" t="s">
        <v>34</v>
      </c>
      <c r="D27" s="105"/>
      <c r="E27" s="105"/>
      <c r="F27" s="105"/>
    </row>
    <row r="28" ht="28.5" customHeight="1" spans="1:6">
      <c r="A28" s="105"/>
      <c r="B28" s="105"/>
      <c r="C28" s="105" t="s">
        <v>35</v>
      </c>
      <c r="D28" s="146"/>
      <c r="E28" s="146"/>
      <c r="F28" s="105"/>
    </row>
    <row r="29" ht="28.5" customHeight="1" spans="1:6">
      <c r="A29" s="116" t="s">
        <v>36</v>
      </c>
      <c r="B29" s="147">
        <v>28720.75</v>
      </c>
      <c r="C29" s="116" t="s">
        <v>37</v>
      </c>
      <c r="D29" s="147">
        <v>28720.75</v>
      </c>
      <c r="E29" s="138">
        <v>28487.01</v>
      </c>
      <c r="F29" s="140">
        <v>233.74</v>
      </c>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showGridLines="0" showZeros="0" topLeftCell="A43" workbookViewId="0">
      <selection activeCell="G58" sqref="G58"/>
    </sheetView>
  </sheetViews>
  <sheetFormatPr defaultColWidth="6.875" defaultRowHeight="11.25"/>
  <cols>
    <col min="1" max="1" width="10.625" style="76" customWidth="1"/>
    <col min="2" max="2" width="29.75" style="76" customWidth="1"/>
    <col min="3" max="8" width="10" style="76" customWidth="1"/>
    <col min="9" max="11" width="10.875" style="76" customWidth="1"/>
    <col min="12" max="16384" width="6.875" style="76"/>
  </cols>
  <sheetData>
    <row r="1" ht="16.5" customHeight="1" spans="1:11">
      <c r="A1" s="77" t="s">
        <v>153</v>
      </c>
      <c r="B1" s="78"/>
      <c r="C1" s="78"/>
      <c r="D1" s="78"/>
      <c r="E1" s="78"/>
      <c r="F1" s="78"/>
      <c r="G1" s="78"/>
      <c r="H1" s="78"/>
      <c r="I1" s="89"/>
      <c r="J1" s="89"/>
      <c r="K1" s="89"/>
    </row>
    <row r="2" ht="16.5" customHeight="1" spans="1:11">
      <c r="A2" s="78"/>
      <c r="B2" s="78"/>
      <c r="C2" s="78"/>
      <c r="D2" s="78"/>
      <c r="E2" s="78"/>
      <c r="F2" s="78"/>
      <c r="G2" s="78"/>
      <c r="H2" s="78"/>
      <c r="I2" s="89"/>
      <c r="J2" s="89"/>
      <c r="K2" s="89"/>
    </row>
    <row r="3" ht="29.25" customHeight="1" spans="1:11">
      <c r="A3" s="79" t="s">
        <v>154</v>
      </c>
      <c r="B3" s="79"/>
      <c r="C3" s="79"/>
      <c r="D3" s="79"/>
      <c r="E3" s="79"/>
      <c r="F3" s="79"/>
      <c r="G3" s="79"/>
      <c r="H3" s="79"/>
      <c r="I3" s="79"/>
      <c r="J3" s="79"/>
      <c r="K3" s="79"/>
    </row>
    <row r="4" ht="26.25" customHeight="1" spans="1:11">
      <c r="A4" s="119"/>
      <c r="B4" s="119"/>
      <c r="C4" s="119"/>
      <c r="D4" s="119"/>
      <c r="E4" s="119"/>
      <c r="F4" s="119"/>
      <c r="G4" s="119"/>
      <c r="H4" s="119"/>
      <c r="I4" s="119"/>
      <c r="J4" s="90" t="s">
        <v>2</v>
      </c>
      <c r="K4" s="90"/>
    </row>
    <row r="5" ht="26.25" customHeight="1" spans="1:11">
      <c r="A5" s="81" t="s">
        <v>40</v>
      </c>
      <c r="B5" s="81"/>
      <c r="C5" s="81" t="s">
        <v>155</v>
      </c>
      <c r="D5" s="81"/>
      <c r="E5" s="81"/>
      <c r="F5" s="81" t="s">
        <v>156</v>
      </c>
      <c r="G5" s="81"/>
      <c r="H5" s="81"/>
      <c r="I5" s="81" t="s">
        <v>157</v>
      </c>
      <c r="J5" s="81"/>
      <c r="K5" s="81"/>
    </row>
    <row r="6" s="75" customFormat="1" ht="30.75" customHeight="1" spans="1:11">
      <c r="A6" s="81" t="s">
        <v>45</v>
      </c>
      <c r="B6" s="81" t="s">
        <v>46</v>
      </c>
      <c r="C6" s="81" t="s">
        <v>143</v>
      </c>
      <c r="D6" s="81" t="s">
        <v>146</v>
      </c>
      <c r="E6" s="81" t="s">
        <v>147</v>
      </c>
      <c r="F6" s="81" t="s">
        <v>143</v>
      </c>
      <c r="G6" s="81" t="s">
        <v>146</v>
      </c>
      <c r="H6" s="81" t="s">
        <v>147</v>
      </c>
      <c r="I6" s="81" t="s">
        <v>143</v>
      </c>
      <c r="J6" s="81" t="s">
        <v>146</v>
      </c>
      <c r="K6" s="81" t="s">
        <v>147</v>
      </c>
    </row>
    <row r="7" s="75" customFormat="1" ht="30" customHeight="1" spans="1:11">
      <c r="A7" s="120" t="s">
        <v>47</v>
      </c>
      <c r="B7" s="121" t="s">
        <v>48</v>
      </c>
      <c r="C7" s="122">
        <v>263.45222</v>
      </c>
      <c r="D7" s="122">
        <v>70.89222</v>
      </c>
      <c r="E7" s="122">
        <v>192.56</v>
      </c>
      <c r="F7" s="123">
        <v>330.941739</v>
      </c>
      <c r="G7" s="124">
        <v>72.659739</v>
      </c>
      <c r="H7" s="124">
        <v>258.282</v>
      </c>
      <c r="I7" s="132">
        <f>SUM(F7-C7)/F7*100</f>
        <v>20.3931722858325</v>
      </c>
      <c r="J7" s="132">
        <f>SUM(G7-D7)/G7*100</f>
        <v>2.43259750767892</v>
      </c>
      <c r="K7" s="133">
        <f>SUM(H7-E7)/H7*100</f>
        <v>25.4458305263239</v>
      </c>
    </row>
    <row r="8" s="75" customFormat="1" ht="30" customHeight="1" spans="1:11">
      <c r="A8" s="120" t="s">
        <v>158</v>
      </c>
      <c r="B8" s="125" t="s">
        <v>50</v>
      </c>
      <c r="C8" s="122">
        <v>263.45222</v>
      </c>
      <c r="D8" s="122">
        <v>70.89222</v>
      </c>
      <c r="E8" s="122">
        <v>192.56</v>
      </c>
      <c r="F8" s="126">
        <v>330.941739</v>
      </c>
      <c r="G8" s="126">
        <v>72.659739</v>
      </c>
      <c r="H8" s="126">
        <v>258.282</v>
      </c>
      <c r="I8" s="132">
        <f t="shared" ref="I8:I39" si="0">SUM(F8-C8)/F8*100</f>
        <v>20.3931722858325</v>
      </c>
      <c r="J8" s="132">
        <f t="shared" ref="J8:J39" si="1">SUM(G8-D8)/G8*100</f>
        <v>2.43259750767892</v>
      </c>
      <c r="K8" s="133">
        <f t="shared" ref="K8:K39" si="2">SUM(H8-E8)/H8*100</f>
        <v>25.4458305263239</v>
      </c>
    </row>
    <row r="9" s="75" customFormat="1" ht="30" customHeight="1" spans="1:11">
      <c r="A9" s="120" t="s">
        <v>159</v>
      </c>
      <c r="B9" s="125" t="s">
        <v>52</v>
      </c>
      <c r="C9" s="122">
        <v>82.56</v>
      </c>
      <c r="D9" s="122"/>
      <c r="E9" s="122">
        <v>82.56</v>
      </c>
      <c r="F9" s="126">
        <v>33.09</v>
      </c>
      <c r="G9" s="127"/>
      <c r="H9" s="127">
        <v>33.09</v>
      </c>
      <c r="I9" s="132">
        <f t="shared" si="0"/>
        <v>-149.501359927471</v>
      </c>
      <c r="J9" s="132"/>
      <c r="K9" s="133">
        <f t="shared" si="2"/>
        <v>-149.501359927471</v>
      </c>
    </row>
    <row r="10" s="75" customFormat="1" ht="30" customHeight="1" spans="1:11">
      <c r="A10" s="120" t="s">
        <v>160</v>
      </c>
      <c r="B10" s="125" t="s">
        <v>54</v>
      </c>
      <c r="C10" s="122">
        <v>110</v>
      </c>
      <c r="D10" s="122"/>
      <c r="E10" s="122">
        <v>110</v>
      </c>
      <c r="F10" s="126">
        <v>220</v>
      </c>
      <c r="G10" s="127"/>
      <c r="H10" s="127">
        <v>220</v>
      </c>
      <c r="I10" s="132">
        <f t="shared" si="0"/>
        <v>50</v>
      </c>
      <c r="J10" s="132"/>
      <c r="K10" s="133">
        <f t="shared" si="2"/>
        <v>50</v>
      </c>
    </row>
    <row r="11" s="75" customFormat="1" ht="30" customHeight="1" spans="1:11">
      <c r="A11" s="120" t="s">
        <v>161</v>
      </c>
      <c r="B11" s="125" t="s">
        <v>56</v>
      </c>
      <c r="C11" s="122">
        <v>70.89</v>
      </c>
      <c r="D11" s="122">
        <v>70.89</v>
      </c>
      <c r="E11" s="122"/>
      <c r="F11" s="126">
        <v>77.851739</v>
      </c>
      <c r="G11" s="127">
        <v>72.659739</v>
      </c>
      <c r="H11" s="127">
        <v>5.192</v>
      </c>
      <c r="I11" s="132">
        <f t="shared" si="0"/>
        <v>8.94230378078002</v>
      </c>
      <c r="J11" s="132">
        <f t="shared" si="1"/>
        <v>2.43565284483062</v>
      </c>
      <c r="K11" s="133">
        <f t="shared" si="2"/>
        <v>100</v>
      </c>
    </row>
    <row r="12" s="1" customFormat="1" ht="30" customHeight="1" spans="1:11">
      <c r="A12" s="120" t="s">
        <v>57</v>
      </c>
      <c r="B12" s="125" t="s">
        <v>58</v>
      </c>
      <c r="C12" s="122">
        <v>1936.325084</v>
      </c>
      <c r="D12" s="122">
        <v>1934.899084</v>
      </c>
      <c r="E12" s="122">
        <v>1.426</v>
      </c>
      <c r="F12" s="126">
        <v>2170.089321</v>
      </c>
      <c r="G12" s="126">
        <v>2160.182121</v>
      </c>
      <c r="H12" s="126">
        <v>9.9072</v>
      </c>
      <c r="I12" s="132">
        <f t="shared" si="0"/>
        <v>10.7721020852855</v>
      </c>
      <c r="J12" s="132">
        <f t="shared" si="1"/>
        <v>10.4288909166469</v>
      </c>
      <c r="K12" s="133">
        <f t="shared" si="2"/>
        <v>85.6064276485788</v>
      </c>
    </row>
    <row r="13" s="1" customFormat="1" ht="30" customHeight="1" spans="1:11">
      <c r="A13" s="120" t="s">
        <v>162</v>
      </c>
      <c r="B13" s="125" t="s">
        <v>60</v>
      </c>
      <c r="C13" s="122">
        <v>1936.325084</v>
      </c>
      <c r="D13" s="122">
        <v>1934.899084</v>
      </c>
      <c r="E13" s="122">
        <v>1.426</v>
      </c>
      <c r="F13" s="126">
        <v>2170.089321</v>
      </c>
      <c r="G13" s="126">
        <v>2160.182121</v>
      </c>
      <c r="H13" s="126">
        <v>9.9072</v>
      </c>
      <c r="I13" s="132">
        <f t="shared" si="0"/>
        <v>10.7721020852855</v>
      </c>
      <c r="J13" s="132">
        <f t="shared" si="1"/>
        <v>10.4288909166469</v>
      </c>
      <c r="K13" s="133">
        <f t="shared" si="2"/>
        <v>85.6064276485788</v>
      </c>
    </row>
    <row r="14" s="1" customFormat="1" ht="30" customHeight="1" spans="1:11">
      <c r="A14" s="120" t="s">
        <v>163</v>
      </c>
      <c r="B14" s="125" t="s">
        <v>62</v>
      </c>
      <c r="C14" s="122">
        <v>21.4016</v>
      </c>
      <c r="D14" s="122">
        <v>21.4016</v>
      </c>
      <c r="E14" s="122"/>
      <c r="F14" s="126">
        <v>49.1688</v>
      </c>
      <c r="G14" s="127">
        <v>45.4536</v>
      </c>
      <c r="H14" s="127">
        <v>3.7152</v>
      </c>
      <c r="I14" s="132">
        <f t="shared" si="0"/>
        <v>56.4732106539106</v>
      </c>
      <c r="J14" s="132">
        <f t="shared" si="1"/>
        <v>52.9155006424134</v>
      </c>
      <c r="K14" s="133">
        <f t="shared" si="2"/>
        <v>100</v>
      </c>
    </row>
    <row r="15" s="1" customFormat="1" ht="30" customHeight="1" spans="1:11">
      <c r="A15" s="120" t="s">
        <v>164</v>
      </c>
      <c r="B15" s="125" t="s">
        <v>64</v>
      </c>
      <c r="C15" s="122">
        <v>215.1752</v>
      </c>
      <c r="D15" s="122">
        <v>215.1752</v>
      </c>
      <c r="E15" s="122"/>
      <c r="F15" s="126">
        <v>242.85808</v>
      </c>
      <c r="G15" s="127">
        <v>236.66608</v>
      </c>
      <c r="H15" s="127">
        <v>6.192</v>
      </c>
      <c r="I15" s="132">
        <f t="shared" si="0"/>
        <v>11.3987889552614</v>
      </c>
      <c r="J15" s="132">
        <f t="shared" si="1"/>
        <v>9.08067603097157</v>
      </c>
      <c r="K15" s="133">
        <f t="shared" si="2"/>
        <v>100</v>
      </c>
    </row>
    <row r="16" s="1" customFormat="1" ht="30" customHeight="1" spans="1:11">
      <c r="A16" s="120" t="s">
        <v>165</v>
      </c>
      <c r="B16" s="125" t="s">
        <v>66</v>
      </c>
      <c r="C16" s="122">
        <v>1331.630851</v>
      </c>
      <c r="D16" s="122">
        <v>1330.204851</v>
      </c>
      <c r="E16" s="122">
        <v>1.426</v>
      </c>
      <c r="F16" s="126">
        <v>1501.308589</v>
      </c>
      <c r="G16" s="127">
        <v>1501.308589</v>
      </c>
      <c r="H16" s="127"/>
      <c r="I16" s="132">
        <f t="shared" si="0"/>
        <v>11.3019894273049</v>
      </c>
      <c r="J16" s="132">
        <f t="shared" si="1"/>
        <v>11.3969732307979</v>
      </c>
      <c r="K16" s="133"/>
    </row>
    <row r="17" s="1" customFormat="1" ht="30" customHeight="1" spans="1:11">
      <c r="A17" s="120" t="s">
        <v>166</v>
      </c>
      <c r="B17" s="125" t="s">
        <v>68</v>
      </c>
      <c r="C17" s="122">
        <v>368.117433</v>
      </c>
      <c r="D17" s="122">
        <v>368.117433</v>
      </c>
      <c r="E17" s="122"/>
      <c r="F17" s="126">
        <v>376.753852</v>
      </c>
      <c r="G17" s="127">
        <v>376.753852</v>
      </c>
      <c r="H17" s="127"/>
      <c r="I17" s="132">
        <f t="shared" si="0"/>
        <v>2.29232400787769</v>
      </c>
      <c r="J17" s="132">
        <f t="shared" si="1"/>
        <v>2.29232400787769</v>
      </c>
      <c r="K17" s="133"/>
    </row>
    <row r="18" s="1" customFormat="1" ht="30" customHeight="1" spans="1:11">
      <c r="A18" s="120" t="s">
        <v>69</v>
      </c>
      <c r="B18" s="125" t="s">
        <v>70</v>
      </c>
      <c r="C18" s="122">
        <v>16918.022017</v>
      </c>
      <c r="D18" s="122">
        <v>9651.004517</v>
      </c>
      <c r="E18" s="122">
        <v>7267.0175</v>
      </c>
      <c r="F18" s="126">
        <v>25226.090318</v>
      </c>
      <c r="G18" s="126">
        <v>10801.435518</v>
      </c>
      <c r="H18" s="126">
        <v>14424.6548</v>
      </c>
      <c r="I18" s="132">
        <f t="shared" si="0"/>
        <v>32.9344270010474</v>
      </c>
      <c r="J18" s="132">
        <f t="shared" si="1"/>
        <v>10.6507232217687</v>
      </c>
      <c r="K18" s="133">
        <f t="shared" si="2"/>
        <v>49.6208567847322</v>
      </c>
    </row>
    <row r="19" s="1" customFormat="1" ht="30" customHeight="1" spans="1:11">
      <c r="A19" s="120" t="s">
        <v>167</v>
      </c>
      <c r="B19" s="125" t="s">
        <v>72</v>
      </c>
      <c r="C19" s="122">
        <v>258.157758</v>
      </c>
      <c r="D19" s="122">
        <v>213.207758</v>
      </c>
      <c r="E19" s="122">
        <v>44.95</v>
      </c>
      <c r="F19" s="126">
        <v>284.071001</v>
      </c>
      <c r="G19" s="126">
        <v>220.508201</v>
      </c>
      <c r="H19" s="126">
        <v>63.5628</v>
      </c>
      <c r="I19" s="132">
        <f t="shared" si="0"/>
        <v>9.12210078071293</v>
      </c>
      <c r="J19" s="132">
        <f t="shared" si="1"/>
        <v>3.31073536806914</v>
      </c>
      <c r="K19" s="133">
        <f t="shared" si="2"/>
        <v>29.2825363262789</v>
      </c>
    </row>
    <row r="20" s="1" customFormat="1" ht="30" customHeight="1" spans="1:11">
      <c r="A20" s="120" t="s">
        <v>168</v>
      </c>
      <c r="B20" s="125" t="s">
        <v>74</v>
      </c>
      <c r="C20" s="122">
        <v>219.957758</v>
      </c>
      <c r="D20" s="122">
        <v>213.207758</v>
      </c>
      <c r="E20" s="122">
        <v>6.75</v>
      </c>
      <c r="F20" s="126">
        <v>247.993401</v>
      </c>
      <c r="G20" s="127">
        <v>220.508201</v>
      </c>
      <c r="H20" s="127">
        <v>27.4852</v>
      </c>
      <c r="I20" s="132">
        <f t="shared" si="0"/>
        <v>11.304995571233</v>
      </c>
      <c r="J20" s="132">
        <f t="shared" si="1"/>
        <v>3.31073536806914</v>
      </c>
      <c r="K20" s="133">
        <f t="shared" si="2"/>
        <v>75.4413284240246</v>
      </c>
    </row>
    <row r="21" s="1" customFormat="1" ht="30" customHeight="1" spans="1:11">
      <c r="A21" s="120" t="s">
        <v>169</v>
      </c>
      <c r="B21" s="125" t="s">
        <v>76</v>
      </c>
      <c r="C21" s="122">
        <v>38.2</v>
      </c>
      <c r="D21" s="122"/>
      <c r="E21" s="122">
        <v>38.2</v>
      </c>
      <c r="F21" s="126">
        <v>36.0776</v>
      </c>
      <c r="G21" s="127"/>
      <c r="H21" s="127">
        <v>36.0776</v>
      </c>
      <c r="I21" s="132">
        <f t="shared" si="0"/>
        <v>-5.88287469232988</v>
      </c>
      <c r="J21" s="132"/>
      <c r="K21" s="133">
        <f t="shared" si="2"/>
        <v>-5.88287469232988</v>
      </c>
    </row>
    <row r="22" s="1" customFormat="1" ht="30" customHeight="1" spans="1:11">
      <c r="A22" s="120" t="s">
        <v>170</v>
      </c>
      <c r="B22" s="125" t="s">
        <v>78</v>
      </c>
      <c r="C22" s="122">
        <v>5736.46232</v>
      </c>
      <c r="D22" s="122">
        <v>4114.98412</v>
      </c>
      <c r="E22" s="122">
        <v>1621.4782</v>
      </c>
      <c r="F22" s="126">
        <v>7340.050465</v>
      </c>
      <c r="G22" s="126">
        <v>4630.040565</v>
      </c>
      <c r="H22" s="126">
        <v>2710.0099</v>
      </c>
      <c r="I22" s="132">
        <f t="shared" si="0"/>
        <v>21.8470997256284</v>
      </c>
      <c r="J22" s="132">
        <f t="shared" si="1"/>
        <v>11.1242318024918</v>
      </c>
      <c r="K22" s="133">
        <f t="shared" si="2"/>
        <v>40.1670746664062</v>
      </c>
    </row>
    <row r="23" s="1" customFormat="1" ht="30" customHeight="1" spans="1:11">
      <c r="A23" s="120" t="s">
        <v>171</v>
      </c>
      <c r="B23" s="125" t="s">
        <v>80</v>
      </c>
      <c r="C23" s="122">
        <v>3900.38412</v>
      </c>
      <c r="D23" s="122">
        <v>3128.52592</v>
      </c>
      <c r="E23" s="122">
        <v>771.8582</v>
      </c>
      <c r="F23" s="126">
        <v>4953.931634</v>
      </c>
      <c r="G23" s="127">
        <v>3523.313734</v>
      </c>
      <c r="H23" s="127">
        <v>1430.6179</v>
      </c>
      <c r="I23" s="132">
        <f t="shared" si="0"/>
        <v>21.2668965144625</v>
      </c>
      <c r="J23" s="132">
        <f t="shared" si="1"/>
        <v>11.2050144779982</v>
      </c>
      <c r="K23" s="133">
        <f t="shared" si="2"/>
        <v>46.0472149831202</v>
      </c>
    </row>
    <row r="24" s="1" customFormat="1" ht="30" customHeight="1" spans="1:11">
      <c r="A24" s="120" t="s">
        <v>172</v>
      </c>
      <c r="B24" s="125" t="s">
        <v>82</v>
      </c>
      <c r="C24" s="122">
        <v>1608.17404</v>
      </c>
      <c r="D24" s="122">
        <v>905.17404</v>
      </c>
      <c r="E24" s="122">
        <v>703</v>
      </c>
      <c r="F24" s="126">
        <v>1696.470915</v>
      </c>
      <c r="G24" s="127">
        <v>1008.470915</v>
      </c>
      <c r="H24" s="127">
        <v>688</v>
      </c>
      <c r="I24" s="132">
        <f t="shared" si="0"/>
        <v>5.20473850858799</v>
      </c>
      <c r="J24" s="132">
        <f t="shared" si="1"/>
        <v>10.2429205903276</v>
      </c>
      <c r="K24" s="133">
        <f t="shared" si="2"/>
        <v>-2.18023255813953</v>
      </c>
    </row>
    <row r="25" s="1" customFormat="1" ht="30" customHeight="1" spans="1:11">
      <c r="A25" s="120" t="s">
        <v>173</v>
      </c>
      <c r="B25" s="125" t="s">
        <v>84</v>
      </c>
      <c r="C25" s="122">
        <v>101.28416</v>
      </c>
      <c r="D25" s="122">
        <v>81.28416</v>
      </c>
      <c r="E25" s="122">
        <v>20</v>
      </c>
      <c r="F25" s="126">
        <v>128.255916</v>
      </c>
      <c r="G25" s="127">
        <v>98.255916</v>
      </c>
      <c r="H25" s="127">
        <v>30</v>
      </c>
      <c r="I25" s="132">
        <f t="shared" si="0"/>
        <v>21.0296388979047</v>
      </c>
      <c r="J25" s="132">
        <f t="shared" si="1"/>
        <v>17.2730118357453</v>
      </c>
      <c r="K25" s="133">
        <f t="shared" si="2"/>
        <v>33.3333333333333</v>
      </c>
    </row>
    <row r="26" s="1" customFormat="1" ht="30" customHeight="1" spans="1:11">
      <c r="A26" s="120" t="s">
        <v>174</v>
      </c>
      <c r="B26" s="125" t="s">
        <v>86</v>
      </c>
      <c r="C26" s="122">
        <v>126.62</v>
      </c>
      <c r="D26" s="122"/>
      <c r="E26" s="122">
        <v>126.62</v>
      </c>
      <c r="F26" s="126">
        <v>561.392</v>
      </c>
      <c r="G26" s="127"/>
      <c r="H26" s="127">
        <v>561.392</v>
      </c>
      <c r="I26" s="132">
        <f t="shared" si="0"/>
        <v>77.4453501296777</v>
      </c>
      <c r="J26" s="132"/>
      <c r="K26" s="133">
        <f t="shared" si="2"/>
        <v>77.4453501296777</v>
      </c>
    </row>
    <row r="27" s="1" customFormat="1" ht="30" customHeight="1" spans="1:11">
      <c r="A27" s="120" t="s">
        <v>175</v>
      </c>
      <c r="B27" s="125" t="s">
        <v>88</v>
      </c>
      <c r="C27" s="122">
        <v>3295.0072</v>
      </c>
      <c r="D27" s="122">
        <v>3156.5132</v>
      </c>
      <c r="E27" s="122">
        <v>138.494</v>
      </c>
      <c r="F27" s="126">
        <v>3709.987881</v>
      </c>
      <c r="G27" s="126">
        <v>3498.077881</v>
      </c>
      <c r="H27" s="126">
        <v>211.91</v>
      </c>
      <c r="I27" s="132">
        <f t="shared" si="0"/>
        <v>11.1854996380243</v>
      </c>
      <c r="J27" s="132">
        <f t="shared" si="1"/>
        <v>9.76435324254006</v>
      </c>
      <c r="K27" s="133">
        <f t="shared" si="2"/>
        <v>34.6448964182908</v>
      </c>
    </row>
    <row r="28" s="1" customFormat="1" ht="30" customHeight="1" spans="1:11">
      <c r="A28" s="120" t="s">
        <v>176</v>
      </c>
      <c r="B28" s="125" t="s">
        <v>90</v>
      </c>
      <c r="C28" s="122">
        <v>787.1994</v>
      </c>
      <c r="D28" s="122">
        <v>770.9994</v>
      </c>
      <c r="E28" s="122">
        <v>16.2</v>
      </c>
      <c r="F28" s="126">
        <v>903.782395</v>
      </c>
      <c r="G28" s="127">
        <v>865.144795</v>
      </c>
      <c r="H28" s="127">
        <v>38.6376</v>
      </c>
      <c r="I28" s="132">
        <f t="shared" si="0"/>
        <v>12.8994540771067</v>
      </c>
      <c r="J28" s="132">
        <f t="shared" si="1"/>
        <v>10.882039115776</v>
      </c>
      <c r="K28" s="133">
        <f t="shared" si="2"/>
        <v>58.0719299335362</v>
      </c>
    </row>
    <row r="29" s="1" customFormat="1" ht="30" customHeight="1" spans="1:11">
      <c r="A29" s="120" t="s">
        <v>177</v>
      </c>
      <c r="B29" s="125" t="s">
        <v>92</v>
      </c>
      <c r="C29" s="122">
        <v>2421.3058</v>
      </c>
      <c r="D29" s="122">
        <v>2385.5138</v>
      </c>
      <c r="E29" s="122">
        <v>35.792</v>
      </c>
      <c r="F29" s="126">
        <v>2806.205486</v>
      </c>
      <c r="G29" s="127">
        <v>2632.933086</v>
      </c>
      <c r="H29" s="127">
        <v>173.2724</v>
      </c>
      <c r="I29" s="132">
        <f t="shared" si="0"/>
        <v>13.7160192979539</v>
      </c>
      <c r="J29" s="132">
        <f t="shared" si="1"/>
        <v>9.39709737841776</v>
      </c>
      <c r="K29" s="133">
        <f t="shared" si="2"/>
        <v>79.343507679238</v>
      </c>
    </row>
    <row r="30" s="1" customFormat="1" ht="30" customHeight="1" spans="1:11">
      <c r="A30" s="120" t="s">
        <v>178</v>
      </c>
      <c r="B30" s="120" t="s">
        <v>179</v>
      </c>
      <c r="C30" s="122">
        <v>86.502</v>
      </c>
      <c r="D30" s="122"/>
      <c r="E30" s="122">
        <v>86.502</v>
      </c>
      <c r="F30" s="128"/>
      <c r="G30" s="128"/>
      <c r="H30" s="128"/>
      <c r="I30" s="132">
        <v>-100</v>
      </c>
      <c r="J30" s="132"/>
      <c r="K30" s="133">
        <v>-100</v>
      </c>
    </row>
    <row r="31" s="1" customFormat="1" ht="30" customHeight="1" spans="1:11">
      <c r="A31" s="120" t="s">
        <v>180</v>
      </c>
      <c r="B31" s="125" t="s">
        <v>94</v>
      </c>
      <c r="C31" s="122">
        <v>5738.347186</v>
      </c>
      <c r="D31" s="122">
        <v>1622.267386</v>
      </c>
      <c r="E31" s="122">
        <v>4116.0798</v>
      </c>
      <c r="F31" s="126">
        <v>7091.786939</v>
      </c>
      <c r="G31" s="126">
        <v>1838.765739</v>
      </c>
      <c r="H31" s="126">
        <v>5253.0212</v>
      </c>
      <c r="I31" s="132">
        <f t="shared" si="0"/>
        <v>19.0846082185155</v>
      </c>
      <c r="J31" s="132">
        <f t="shared" si="1"/>
        <v>11.7741128414619</v>
      </c>
      <c r="K31" s="133">
        <f t="shared" si="2"/>
        <v>21.6435715127135</v>
      </c>
    </row>
    <row r="32" s="1" customFormat="1" ht="30" customHeight="1" spans="1:11">
      <c r="A32" s="120" t="s">
        <v>181</v>
      </c>
      <c r="B32" s="125" t="s">
        <v>96</v>
      </c>
      <c r="C32" s="122">
        <v>591.525402</v>
      </c>
      <c r="D32" s="122">
        <v>427.275402</v>
      </c>
      <c r="E32" s="122">
        <v>164.25</v>
      </c>
      <c r="F32" s="126">
        <v>551.946895</v>
      </c>
      <c r="G32" s="127">
        <v>506.288095</v>
      </c>
      <c r="H32" s="127">
        <v>45.6588</v>
      </c>
      <c r="I32" s="132">
        <f t="shared" si="0"/>
        <v>-7.17070924006193</v>
      </c>
      <c r="J32" s="132">
        <f t="shared" si="1"/>
        <v>15.6062711685923</v>
      </c>
      <c r="K32" s="133">
        <f t="shared" si="2"/>
        <v>-259.733501537491</v>
      </c>
    </row>
    <row r="33" s="1" customFormat="1" ht="30" customHeight="1" spans="1:11">
      <c r="A33" s="120" t="s">
        <v>182</v>
      </c>
      <c r="B33" s="125" t="s">
        <v>98</v>
      </c>
      <c r="C33" s="122">
        <v>574.179512</v>
      </c>
      <c r="D33" s="122">
        <v>574.179512</v>
      </c>
      <c r="E33" s="122"/>
      <c r="F33" s="126">
        <v>648.604009</v>
      </c>
      <c r="G33" s="127">
        <v>638.604009</v>
      </c>
      <c r="H33" s="127">
        <v>10</v>
      </c>
      <c r="I33" s="132">
        <f t="shared" si="0"/>
        <v>11.4745662942703</v>
      </c>
      <c r="J33" s="132">
        <f t="shared" si="1"/>
        <v>10.088332690063</v>
      </c>
      <c r="K33" s="133">
        <f t="shared" si="2"/>
        <v>100</v>
      </c>
    </row>
    <row r="34" s="1" customFormat="1" ht="30" customHeight="1" spans="1:11">
      <c r="A34" s="120" t="s">
        <v>183</v>
      </c>
      <c r="B34" s="125" t="s">
        <v>100</v>
      </c>
      <c r="C34" s="122">
        <v>620.812472</v>
      </c>
      <c r="D34" s="122">
        <v>620.812472</v>
      </c>
      <c r="E34" s="122"/>
      <c r="F34" s="126">
        <v>694.492835</v>
      </c>
      <c r="G34" s="127">
        <v>693.873635</v>
      </c>
      <c r="H34" s="127">
        <v>0.6192</v>
      </c>
      <c r="I34" s="132">
        <f t="shared" si="0"/>
        <v>10.6092329951827</v>
      </c>
      <c r="J34" s="132">
        <f t="shared" si="1"/>
        <v>10.52946232782</v>
      </c>
      <c r="K34" s="133">
        <f t="shared" si="2"/>
        <v>100</v>
      </c>
    </row>
    <row r="35" s="1" customFormat="1" ht="30" customHeight="1" spans="1:11">
      <c r="A35" s="120" t="s">
        <v>184</v>
      </c>
      <c r="B35" s="125" t="s">
        <v>102</v>
      </c>
      <c r="C35" s="122">
        <v>3624.0698</v>
      </c>
      <c r="D35" s="122"/>
      <c r="E35" s="122">
        <v>3624.0698</v>
      </c>
      <c r="F35" s="126">
        <v>3655.9212</v>
      </c>
      <c r="G35" s="127"/>
      <c r="H35" s="127">
        <v>3655.9212</v>
      </c>
      <c r="I35" s="132">
        <f t="shared" si="0"/>
        <v>0.871227749657187</v>
      </c>
      <c r="J35" s="132"/>
      <c r="K35" s="133">
        <f t="shared" si="2"/>
        <v>0.871227749657187</v>
      </c>
    </row>
    <row r="36" s="1" customFormat="1" ht="30" customHeight="1" spans="1:11">
      <c r="A36" s="120" t="s">
        <v>185</v>
      </c>
      <c r="B36" s="120" t="s">
        <v>186</v>
      </c>
      <c r="C36" s="122">
        <v>101.47</v>
      </c>
      <c r="D36" s="122"/>
      <c r="E36" s="122">
        <v>101.47</v>
      </c>
      <c r="F36" s="128"/>
      <c r="G36" s="128"/>
      <c r="H36" s="128"/>
      <c r="I36" s="132">
        <v>-100</v>
      </c>
      <c r="J36" s="132"/>
      <c r="K36" s="133">
        <v>-100</v>
      </c>
    </row>
    <row r="37" s="1" customFormat="1" ht="30" customHeight="1" spans="1:11">
      <c r="A37" s="120" t="s">
        <v>187</v>
      </c>
      <c r="B37" s="120" t="s">
        <v>104</v>
      </c>
      <c r="C37" s="122">
        <v>20</v>
      </c>
      <c r="D37" s="122"/>
      <c r="E37" s="122">
        <v>20</v>
      </c>
      <c r="F37" s="126">
        <v>1506.19</v>
      </c>
      <c r="G37" s="127"/>
      <c r="H37" s="127">
        <v>1506.19</v>
      </c>
      <c r="I37" s="132">
        <f t="shared" si="0"/>
        <v>98.6721462763662</v>
      </c>
      <c r="J37" s="132"/>
      <c r="K37" s="133">
        <f t="shared" si="2"/>
        <v>98.6721462763662</v>
      </c>
    </row>
    <row r="38" s="1" customFormat="1" ht="30" customHeight="1" spans="1:11">
      <c r="A38" s="120" t="s">
        <v>188</v>
      </c>
      <c r="B38" s="120" t="s">
        <v>106</v>
      </c>
      <c r="C38" s="122">
        <v>206.29</v>
      </c>
      <c r="D38" s="122"/>
      <c r="E38" s="122">
        <v>206.29</v>
      </c>
      <c r="F38" s="126">
        <v>34.632</v>
      </c>
      <c r="G38" s="127"/>
      <c r="H38" s="127">
        <v>34.632</v>
      </c>
      <c r="I38" s="132">
        <f t="shared" si="0"/>
        <v>-495.662970662971</v>
      </c>
      <c r="J38" s="132"/>
      <c r="K38" s="133">
        <f t="shared" si="2"/>
        <v>-495.662970662971</v>
      </c>
    </row>
    <row r="39" s="1" customFormat="1" ht="30" customHeight="1" spans="1:11">
      <c r="A39" s="120" t="s">
        <v>189</v>
      </c>
      <c r="B39" s="125" t="s">
        <v>108</v>
      </c>
      <c r="C39" s="122">
        <v>80</v>
      </c>
      <c r="D39" s="122"/>
      <c r="E39" s="122">
        <v>80</v>
      </c>
      <c r="F39" s="126">
        <v>52</v>
      </c>
      <c r="G39" s="126"/>
      <c r="H39" s="126">
        <v>52</v>
      </c>
      <c r="I39" s="132">
        <f t="shared" si="0"/>
        <v>-53.8461538461538</v>
      </c>
      <c r="J39" s="132"/>
      <c r="K39" s="133">
        <f t="shared" si="2"/>
        <v>-53.8461538461538</v>
      </c>
    </row>
    <row r="40" s="1" customFormat="1" ht="30" customHeight="1" spans="1:11">
      <c r="A40" s="120" t="s">
        <v>190</v>
      </c>
      <c r="B40" s="125" t="s">
        <v>110</v>
      </c>
      <c r="C40" s="122">
        <v>80</v>
      </c>
      <c r="D40" s="122"/>
      <c r="E40" s="122">
        <v>80</v>
      </c>
      <c r="F40" s="126">
        <v>52</v>
      </c>
      <c r="G40" s="127"/>
      <c r="H40" s="127">
        <v>52</v>
      </c>
      <c r="I40" s="132">
        <f t="shared" ref="I40:I58" si="3">SUM(F40-C40)/F40*100</f>
        <v>-53.8461538461538</v>
      </c>
      <c r="J40" s="132"/>
      <c r="K40" s="133">
        <f t="shared" ref="K40:K58" si="4">SUM(H40-E40)/H40*100</f>
        <v>-53.8461538461538</v>
      </c>
    </row>
    <row r="41" s="1" customFormat="1" ht="30" customHeight="1" spans="1:11">
      <c r="A41" s="120" t="s">
        <v>191</v>
      </c>
      <c r="B41" s="125" t="s">
        <v>112</v>
      </c>
      <c r="C41" s="122">
        <v>504.8123</v>
      </c>
      <c r="D41" s="122"/>
      <c r="E41" s="122">
        <v>504.8123</v>
      </c>
      <c r="F41" s="126">
        <v>493.8354</v>
      </c>
      <c r="G41" s="126"/>
      <c r="H41" s="126">
        <v>493.8354</v>
      </c>
      <c r="I41" s="132">
        <f t="shared" si="3"/>
        <v>-2.22278516282956</v>
      </c>
      <c r="J41" s="132"/>
      <c r="K41" s="133">
        <f t="shared" si="4"/>
        <v>-2.22278516282956</v>
      </c>
    </row>
    <row r="42" s="1" customFormat="1" ht="30" customHeight="1" spans="1:11">
      <c r="A42" s="120" t="s">
        <v>192</v>
      </c>
      <c r="B42" s="125" t="s">
        <v>114</v>
      </c>
      <c r="C42" s="122">
        <v>351.394</v>
      </c>
      <c r="D42" s="122"/>
      <c r="E42" s="122">
        <v>351.394</v>
      </c>
      <c r="F42" s="126">
        <v>376.738</v>
      </c>
      <c r="G42" s="127"/>
      <c r="H42" s="127">
        <v>376.738</v>
      </c>
      <c r="I42" s="132">
        <f t="shared" si="3"/>
        <v>6.72722157042825</v>
      </c>
      <c r="J42" s="132"/>
      <c r="K42" s="133">
        <f t="shared" si="4"/>
        <v>6.72722157042825</v>
      </c>
    </row>
    <row r="43" s="1" customFormat="1" ht="30" customHeight="1" spans="1:11">
      <c r="A43" s="120" t="s">
        <v>193</v>
      </c>
      <c r="B43" s="125" t="s">
        <v>116</v>
      </c>
      <c r="C43" s="122">
        <v>153.4183</v>
      </c>
      <c r="D43" s="122"/>
      <c r="E43" s="122">
        <v>153.4183</v>
      </c>
      <c r="F43" s="126">
        <v>117.0974</v>
      </c>
      <c r="G43" s="127"/>
      <c r="H43" s="127">
        <v>117.0974</v>
      </c>
      <c r="I43" s="132">
        <f t="shared" si="3"/>
        <v>-31.0176827154147</v>
      </c>
      <c r="J43" s="132"/>
      <c r="K43" s="133">
        <f t="shared" si="4"/>
        <v>-31.0176827154147</v>
      </c>
    </row>
    <row r="44" ht="30" customHeight="1" spans="1:11">
      <c r="A44" s="120" t="s">
        <v>194</v>
      </c>
      <c r="B44" s="125" t="s">
        <v>118</v>
      </c>
      <c r="C44" s="122">
        <v>549.032053</v>
      </c>
      <c r="D44" s="122">
        <v>544.032053</v>
      </c>
      <c r="E44" s="122">
        <v>5</v>
      </c>
      <c r="F44" s="126">
        <v>614.043132</v>
      </c>
      <c r="G44" s="126">
        <v>614.043132</v>
      </c>
      <c r="H44" s="126"/>
      <c r="I44" s="132">
        <f t="shared" si="3"/>
        <v>10.5873798780637</v>
      </c>
      <c r="J44" s="132">
        <f>SUM(G44-D44)/G44*100</f>
        <v>11.4016549247879</v>
      </c>
      <c r="K44" s="133">
        <v>-100</v>
      </c>
    </row>
    <row r="45" ht="30" customHeight="1" spans="1:11">
      <c r="A45" s="120" t="s">
        <v>195</v>
      </c>
      <c r="B45" s="125" t="s">
        <v>120</v>
      </c>
      <c r="C45" s="122">
        <v>12.878709</v>
      </c>
      <c r="D45" s="122">
        <v>7.878709</v>
      </c>
      <c r="E45" s="122">
        <v>5</v>
      </c>
      <c r="F45" s="126">
        <v>8.962441</v>
      </c>
      <c r="G45" s="127">
        <v>8.962441</v>
      </c>
      <c r="H45" s="127"/>
      <c r="I45" s="132">
        <f t="shared" si="3"/>
        <v>-43.6964438594352</v>
      </c>
      <c r="J45" s="132">
        <f>SUM(G45-D45)/G45*100</f>
        <v>12.0919289733679</v>
      </c>
      <c r="K45" s="133">
        <v>-100</v>
      </c>
    </row>
    <row r="46" ht="30" customHeight="1" spans="1:11">
      <c r="A46" s="120" t="s">
        <v>196</v>
      </c>
      <c r="B46" s="125" t="s">
        <v>122</v>
      </c>
      <c r="C46" s="122">
        <v>532.517017</v>
      </c>
      <c r="D46" s="122">
        <v>532.517017</v>
      </c>
      <c r="E46" s="122"/>
      <c r="F46" s="126">
        <v>600.94418</v>
      </c>
      <c r="G46" s="127">
        <v>600.94418</v>
      </c>
      <c r="H46" s="127"/>
      <c r="I46" s="132">
        <f t="shared" si="3"/>
        <v>11.3866088194747</v>
      </c>
      <c r="J46" s="132">
        <f>SUM(G46-D46)/G46*100</f>
        <v>11.3866088194747</v>
      </c>
      <c r="K46" s="133"/>
    </row>
    <row r="47" ht="30" customHeight="1" spans="1:11">
      <c r="A47" s="120" t="s">
        <v>197</v>
      </c>
      <c r="B47" s="125" t="s">
        <v>124</v>
      </c>
      <c r="C47" s="122">
        <v>3.636327</v>
      </c>
      <c r="D47" s="122">
        <v>3.636327</v>
      </c>
      <c r="E47" s="122"/>
      <c r="F47" s="126">
        <v>4.136511</v>
      </c>
      <c r="G47" s="127">
        <v>4.136511</v>
      </c>
      <c r="H47" s="127"/>
      <c r="I47" s="132">
        <f t="shared" si="3"/>
        <v>12.0919296479569</v>
      </c>
      <c r="J47" s="132">
        <f>SUM(G47-D47)/G47*100</f>
        <v>12.0919296479569</v>
      </c>
      <c r="K47" s="133"/>
    </row>
    <row r="48" ht="30" customHeight="1" spans="1:11">
      <c r="A48" s="120" t="s">
        <v>198</v>
      </c>
      <c r="B48" s="125" t="s">
        <v>126</v>
      </c>
      <c r="C48" s="122">
        <v>6.8</v>
      </c>
      <c r="D48" s="122"/>
      <c r="E48" s="122">
        <v>6.8</v>
      </c>
      <c r="F48" s="126">
        <v>8.94</v>
      </c>
      <c r="G48" s="126"/>
      <c r="H48" s="126">
        <v>8.94</v>
      </c>
      <c r="I48" s="132">
        <f t="shared" si="3"/>
        <v>23.9373601789709</v>
      </c>
      <c r="J48" s="132"/>
      <c r="K48" s="133">
        <f t="shared" si="4"/>
        <v>23.9373601789709</v>
      </c>
    </row>
    <row r="49" ht="30" customHeight="1" spans="1:11">
      <c r="A49" s="120" t="s">
        <v>199</v>
      </c>
      <c r="B49" s="125" t="s">
        <v>126</v>
      </c>
      <c r="C49" s="122">
        <v>6.8</v>
      </c>
      <c r="D49" s="122"/>
      <c r="E49" s="122">
        <v>6.8</v>
      </c>
      <c r="F49" s="126">
        <v>8.94</v>
      </c>
      <c r="G49" s="127"/>
      <c r="H49" s="127">
        <v>8.94</v>
      </c>
      <c r="I49" s="132">
        <f t="shared" si="3"/>
        <v>23.9373601789709</v>
      </c>
      <c r="J49" s="132"/>
      <c r="K49" s="133">
        <f t="shared" si="4"/>
        <v>23.9373601789709</v>
      </c>
    </row>
    <row r="50" ht="30" customHeight="1" spans="1:11">
      <c r="A50" s="120" t="s">
        <v>200</v>
      </c>
      <c r="B50" s="125" t="s">
        <v>129</v>
      </c>
      <c r="C50" s="122">
        <v>749.4032</v>
      </c>
      <c r="D50" s="122"/>
      <c r="E50" s="122">
        <v>749.4032</v>
      </c>
      <c r="F50" s="126">
        <v>5631.3755</v>
      </c>
      <c r="G50" s="126"/>
      <c r="H50" s="126">
        <v>5631.3755</v>
      </c>
      <c r="I50" s="132">
        <f t="shared" si="3"/>
        <v>86.6923596197767</v>
      </c>
      <c r="J50" s="132"/>
      <c r="K50" s="133">
        <f t="shared" si="4"/>
        <v>86.6923596197767</v>
      </c>
    </row>
    <row r="51" ht="30" customHeight="1" spans="1:11">
      <c r="A51" s="120" t="s">
        <v>201</v>
      </c>
      <c r="B51" s="125" t="s">
        <v>129</v>
      </c>
      <c r="C51" s="122">
        <v>749.4032</v>
      </c>
      <c r="D51" s="122"/>
      <c r="E51" s="122">
        <v>749.4032</v>
      </c>
      <c r="F51" s="126">
        <v>5631.3755</v>
      </c>
      <c r="G51" s="127"/>
      <c r="H51" s="127">
        <v>5631.3755</v>
      </c>
      <c r="I51" s="132">
        <f t="shared" si="3"/>
        <v>86.6923596197767</v>
      </c>
      <c r="J51" s="132"/>
      <c r="K51" s="133">
        <f t="shared" si="4"/>
        <v>86.6923596197767</v>
      </c>
    </row>
    <row r="52" ht="30" customHeight="1" spans="1:11">
      <c r="A52" s="120" t="s">
        <v>202</v>
      </c>
      <c r="B52" s="120" t="s">
        <v>203</v>
      </c>
      <c r="C52" s="122">
        <v>203.2412</v>
      </c>
      <c r="D52" s="122"/>
      <c r="E52" s="122">
        <v>203.2412</v>
      </c>
      <c r="F52" s="129"/>
      <c r="G52" s="129"/>
      <c r="H52" s="129"/>
      <c r="I52" s="132">
        <v>-100</v>
      </c>
      <c r="J52" s="132"/>
      <c r="K52" s="133">
        <v>-100</v>
      </c>
    </row>
    <row r="53" ht="30" customHeight="1" spans="1:11">
      <c r="A53" s="120" t="s">
        <v>204</v>
      </c>
      <c r="B53" s="120" t="s">
        <v>205</v>
      </c>
      <c r="C53" s="122">
        <v>203.2412</v>
      </c>
      <c r="D53" s="122"/>
      <c r="E53" s="122">
        <v>203.2412</v>
      </c>
      <c r="F53" s="129"/>
      <c r="G53" s="129"/>
      <c r="H53" s="129"/>
      <c r="I53" s="132">
        <v>-100</v>
      </c>
      <c r="J53" s="132"/>
      <c r="K53" s="133">
        <v>-100</v>
      </c>
    </row>
    <row r="54" ht="30" customHeight="1" spans="1:11">
      <c r="A54" s="120" t="s">
        <v>206</v>
      </c>
      <c r="B54" s="120" t="s">
        <v>207</v>
      </c>
      <c r="C54" s="122">
        <v>203.2412</v>
      </c>
      <c r="D54" s="122"/>
      <c r="E54" s="122">
        <v>203.2412</v>
      </c>
      <c r="F54" s="129"/>
      <c r="G54" s="129"/>
      <c r="H54" s="129"/>
      <c r="I54" s="132">
        <v>-100</v>
      </c>
      <c r="J54" s="132"/>
      <c r="K54" s="133">
        <v>-100</v>
      </c>
    </row>
    <row r="55" ht="30" customHeight="1" spans="1:11">
      <c r="A55" s="120" t="s">
        <v>137</v>
      </c>
      <c r="B55" s="125" t="s">
        <v>138</v>
      </c>
      <c r="C55" s="122">
        <v>673.118154</v>
      </c>
      <c r="D55" s="122">
        <v>673.118154</v>
      </c>
      <c r="E55" s="122"/>
      <c r="F55" s="126">
        <v>759.891337</v>
      </c>
      <c r="G55" s="126">
        <v>759.891337</v>
      </c>
      <c r="H55" s="129"/>
      <c r="I55" s="132">
        <f t="shared" si="3"/>
        <v>11.419156762936</v>
      </c>
      <c r="J55" s="132">
        <f>SUM(G55-D55)/G55*100</f>
        <v>11.419156762936</v>
      </c>
      <c r="K55" s="133"/>
    </row>
    <row r="56" ht="30" customHeight="1" spans="1:11">
      <c r="A56" s="120" t="s">
        <v>208</v>
      </c>
      <c r="B56" s="125" t="s">
        <v>140</v>
      </c>
      <c r="C56" s="122">
        <v>673.118154</v>
      </c>
      <c r="D56" s="122">
        <v>673.118154</v>
      </c>
      <c r="E56" s="122"/>
      <c r="F56" s="126">
        <v>759.891337</v>
      </c>
      <c r="G56" s="126">
        <v>759.891337</v>
      </c>
      <c r="H56" s="129"/>
      <c r="I56" s="132">
        <f t="shared" si="3"/>
        <v>11.419156762936</v>
      </c>
      <c r="J56" s="132">
        <f>SUM(G56-D56)/G56*100</f>
        <v>11.419156762936</v>
      </c>
      <c r="K56" s="133"/>
    </row>
    <row r="57" ht="30" customHeight="1" spans="1:11">
      <c r="A57" s="120" t="s">
        <v>209</v>
      </c>
      <c r="B57" s="125" t="s">
        <v>142</v>
      </c>
      <c r="C57" s="122">
        <v>673.118154</v>
      </c>
      <c r="D57" s="122">
        <v>673.118154</v>
      </c>
      <c r="E57" s="122"/>
      <c r="F57" s="126">
        <v>759.891337</v>
      </c>
      <c r="G57" s="127">
        <v>759.891337</v>
      </c>
      <c r="H57" s="129"/>
      <c r="I57" s="132">
        <f t="shared" si="3"/>
        <v>11.419156762936</v>
      </c>
      <c r="J57" s="132">
        <f>SUM(G57-D57)/G57*100</f>
        <v>11.419156762936</v>
      </c>
      <c r="K57" s="133"/>
    </row>
    <row r="58" ht="30" customHeight="1" spans="1:11">
      <c r="A58" s="130" t="s">
        <v>143</v>
      </c>
      <c r="B58" s="130"/>
      <c r="C58" s="131">
        <v>19994.158675</v>
      </c>
      <c r="D58" s="131">
        <v>12329.913975</v>
      </c>
      <c r="E58" s="131">
        <v>7664.2447</v>
      </c>
      <c r="F58" s="123">
        <v>28720.752715</v>
      </c>
      <c r="G58" s="123">
        <v>13794.168715</v>
      </c>
      <c r="H58" s="123">
        <v>14926.584</v>
      </c>
      <c r="I58" s="132">
        <f t="shared" si="3"/>
        <v>30.3842804072553</v>
      </c>
      <c r="J58" s="132">
        <f>SUM(G58-D58)/G58*100</f>
        <v>10.6150270469561</v>
      </c>
      <c r="K58" s="133">
        <f t="shared" si="4"/>
        <v>48.6537261305065</v>
      </c>
    </row>
  </sheetData>
  <mergeCells count="7">
    <mergeCell ref="A3:K3"/>
    <mergeCell ref="J4:K4"/>
    <mergeCell ref="A5:B5"/>
    <mergeCell ref="C5:E5"/>
    <mergeCell ref="F5:H5"/>
    <mergeCell ref="I5:K5"/>
    <mergeCell ref="A58:B58"/>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topLeftCell="A28" workbookViewId="0">
      <selection activeCell="B6" sqref="B6:B16"/>
    </sheetView>
  </sheetViews>
  <sheetFormatPr defaultColWidth="9" defaultRowHeight="14.25" outlineLevelCol="2"/>
  <cols>
    <col min="1" max="1" width="38.375" style="111" customWidth="1"/>
    <col min="2" max="3" width="20.625" style="111" customWidth="1"/>
    <col min="4" max="16384" width="9" style="111"/>
  </cols>
  <sheetData>
    <row r="1" ht="19.5" customHeight="1" spans="1:3">
      <c r="A1" s="112" t="s">
        <v>210</v>
      </c>
      <c r="B1" s="113"/>
      <c r="C1" s="113"/>
    </row>
    <row r="2" ht="44.25" customHeight="1" spans="1:3">
      <c r="A2" s="114" t="s">
        <v>211</v>
      </c>
      <c r="B2" s="114"/>
      <c r="C2" s="114"/>
    </row>
    <row r="3" ht="20.25" customHeight="1" spans="3:3">
      <c r="C3" s="115" t="s">
        <v>2</v>
      </c>
    </row>
    <row r="4" ht="22.5" customHeight="1" spans="1:3">
      <c r="A4" s="116" t="s">
        <v>212</v>
      </c>
      <c r="B4" s="116" t="s">
        <v>6</v>
      </c>
      <c r="C4" s="116" t="s">
        <v>213</v>
      </c>
    </row>
    <row r="5" ht="22.5" customHeight="1" spans="1:3">
      <c r="A5" s="117" t="s">
        <v>214</v>
      </c>
      <c r="B5" s="117">
        <v>13363.72</v>
      </c>
      <c r="C5" s="117"/>
    </row>
    <row r="6" ht="22.5" customHeight="1" spans="1:3">
      <c r="A6" s="117" t="s">
        <v>215</v>
      </c>
      <c r="B6" s="117">
        <v>5652.76</v>
      </c>
      <c r="C6" s="117"/>
    </row>
    <row r="7" ht="22.5" customHeight="1" spans="1:3">
      <c r="A7" s="117" t="s">
        <v>216</v>
      </c>
      <c r="B7" s="117">
        <v>732.77</v>
      </c>
      <c r="C7" s="117"/>
    </row>
    <row r="8" ht="22.5" customHeight="1" spans="1:3">
      <c r="A8" s="117" t="s">
        <v>217</v>
      </c>
      <c r="B8" s="117">
        <v>14.99</v>
      </c>
      <c r="C8" s="117"/>
    </row>
    <row r="9" ht="22.5" customHeight="1" spans="1:3">
      <c r="A9" s="117" t="s">
        <v>218</v>
      </c>
      <c r="B9" s="117">
        <v>3645.33</v>
      </c>
      <c r="C9" s="117"/>
    </row>
    <row r="10" ht="22.5" customHeight="1" spans="1:3">
      <c r="A10" s="117" t="s">
        <v>219</v>
      </c>
      <c r="B10" s="117">
        <v>1501.31</v>
      </c>
      <c r="C10" s="117"/>
    </row>
    <row r="11" ht="22.5" customHeight="1" spans="1:3">
      <c r="A11" s="117" t="s">
        <v>220</v>
      </c>
      <c r="B11" s="117">
        <v>376.75</v>
      </c>
      <c r="C11" s="117"/>
    </row>
    <row r="12" ht="22.5" customHeight="1" spans="1:3">
      <c r="A12" s="117" t="s">
        <v>221</v>
      </c>
      <c r="B12" s="117">
        <v>609.91</v>
      </c>
      <c r="C12" s="117"/>
    </row>
    <row r="13" ht="22.5" customHeight="1" spans="1:3">
      <c r="A13" s="117" t="s">
        <v>222</v>
      </c>
      <c r="B13" s="117">
        <v>4.14</v>
      </c>
      <c r="C13" s="117"/>
    </row>
    <row r="14" ht="22.5" customHeight="1" spans="1:3">
      <c r="A14" s="117" t="s">
        <v>223</v>
      </c>
      <c r="B14" s="117">
        <v>65.33</v>
      </c>
      <c r="C14" s="117"/>
    </row>
    <row r="15" ht="22.5" customHeight="1" spans="1:3">
      <c r="A15" s="117" t="s">
        <v>224</v>
      </c>
      <c r="B15" s="117">
        <v>759.89</v>
      </c>
      <c r="C15" s="117"/>
    </row>
    <row r="16" ht="22.5" customHeight="1" spans="1:3">
      <c r="A16" s="117" t="s">
        <v>225</v>
      </c>
      <c r="B16" s="117">
        <v>0.54</v>
      </c>
      <c r="C16" s="117"/>
    </row>
    <row r="17" ht="22.5" customHeight="1" spans="1:3">
      <c r="A17" s="117" t="s">
        <v>226</v>
      </c>
      <c r="B17" s="117">
        <v>142.33</v>
      </c>
      <c r="C17" s="117"/>
    </row>
    <row r="18" ht="22.5" customHeight="1" spans="1:3">
      <c r="A18" s="117" t="s">
        <v>227</v>
      </c>
      <c r="B18" s="117">
        <v>17.34</v>
      </c>
      <c r="C18" s="117"/>
    </row>
    <row r="19" ht="22.5" customHeight="1" spans="1:3">
      <c r="A19" s="117" t="s">
        <v>228</v>
      </c>
      <c r="B19" s="117">
        <v>8.25</v>
      </c>
      <c r="C19" s="117"/>
    </row>
    <row r="20" ht="22.5" customHeight="1" spans="1:3">
      <c r="A20" s="117" t="s">
        <v>229</v>
      </c>
      <c r="B20" s="117"/>
      <c r="C20" s="117"/>
    </row>
    <row r="21" ht="22.5" customHeight="1" spans="1:3">
      <c r="A21" s="117" t="s">
        <v>230</v>
      </c>
      <c r="B21" s="117"/>
      <c r="C21" s="117"/>
    </row>
    <row r="22" ht="22.5" customHeight="1" spans="1:3">
      <c r="A22" s="117" t="s">
        <v>231</v>
      </c>
      <c r="B22" s="117"/>
      <c r="C22" s="117"/>
    </row>
    <row r="23" ht="22.5" customHeight="1" spans="1:3">
      <c r="A23" s="117" t="s">
        <v>232</v>
      </c>
      <c r="B23" s="117"/>
      <c r="C23" s="117"/>
    </row>
    <row r="24" ht="22.5" customHeight="1" spans="1:3">
      <c r="A24" s="117" t="s">
        <v>233</v>
      </c>
      <c r="B24" s="117">
        <v>11.4</v>
      </c>
      <c r="C24" s="117"/>
    </row>
    <row r="25" ht="22.5" customHeight="1" spans="1:3">
      <c r="A25" s="117" t="s">
        <v>234</v>
      </c>
      <c r="B25" s="117"/>
      <c r="C25" s="117"/>
    </row>
    <row r="26" ht="22.5" customHeight="1" spans="1:3">
      <c r="A26" s="117" t="s">
        <v>235</v>
      </c>
      <c r="B26" s="117"/>
      <c r="C26" s="117"/>
    </row>
    <row r="27" ht="22.5" customHeight="1" spans="1:3">
      <c r="A27" s="117" t="s">
        <v>236</v>
      </c>
      <c r="B27" s="117">
        <v>2.48</v>
      </c>
      <c r="C27" s="117"/>
    </row>
    <row r="28" ht="22.5" customHeight="1" spans="1:3">
      <c r="A28" s="117" t="s">
        <v>237</v>
      </c>
      <c r="B28" s="117"/>
      <c r="C28" s="117"/>
    </row>
    <row r="29" ht="22.5" customHeight="1" spans="1:3">
      <c r="A29" s="117" t="s">
        <v>238</v>
      </c>
      <c r="B29" s="117">
        <v>8.7</v>
      </c>
      <c r="C29" s="117"/>
    </row>
    <row r="30" ht="22.5" customHeight="1" spans="1:3">
      <c r="A30" s="117" t="s">
        <v>239</v>
      </c>
      <c r="B30" s="117"/>
      <c r="C30" s="117"/>
    </row>
    <row r="31" ht="22.5" customHeight="1" spans="1:3">
      <c r="A31" s="117" t="s">
        <v>240</v>
      </c>
      <c r="B31" s="117"/>
      <c r="C31" s="117"/>
    </row>
    <row r="32" ht="22.5" customHeight="1" spans="1:3">
      <c r="A32" s="117" t="s">
        <v>241</v>
      </c>
      <c r="B32" s="117"/>
      <c r="C32" s="117"/>
    </row>
    <row r="33" ht="22.5" customHeight="1" spans="1:3">
      <c r="A33" s="117" t="s">
        <v>242</v>
      </c>
      <c r="B33" s="117"/>
      <c r="C33" s="117"/>
    </row>
    <row r="34" ht="22.5" customHeight="1" spans="1:3">
      <c r="A34" s="117" t="s">
        <v>243</v>
      </c>
      <c r="B34" s="117">
        <v>3</v>
      </c>
      <c r="C34" s="117"/>
    </row>
    <row r="35" ht="22.5" customHeight="1" spans="1:3">
      <c r="A35" s="117" t="s">
        <v>244</v>
      </c>
      <c r="B35" s="117"/>
      <c r="C35" s="117"/>
    </row>
    <row r="36" ht="22.5" customHeight="1" spans="1:3">
      <c r="A36" s="117" t="s">
        <v>245</v>
      </c>
      <c r="B36" s="117"/>
      <c r="C36" s="117"/>
    </row>
    <row r="37" ht="22.5" customHeight="1" spans="1:3">
      <c r="A37" s="117" t="s">
        <v>246</v>
      </c>
      <c r="B37" s="117">
        <v>3.3</v>
      </c>
      <c r="C37" s="117"/>
    </row>
    <row r="38" ht="22.5" customHeight="1" spans="1:3">
      <c r="A38" s="117" t="s">
        <v>247</v>
      </c>
      <c r="B38" s="117">
        <v>3</v>
      </c>
      <c r="C38" s="117"/>
    </row>
    <row r="39" ht="22.5" customHeight="1" spans="1:3">
      <c r="A39" s="117" t="s">
        <v>248</v>
      </c>
      <c r="B39" s="117"/>
      <c r="C39" s="117"/>
    </row>
    <row r="40" ht="22.5" customHeight="1" spans="1:3">
      <c r="A40" s="117" t="s">
        <v>249</v>
      </c>
      <c r="B40" s="117">
        <v>37.18</v>
      </c>
      <c r="C40" s="117"/>
    </row>
    <row r="41" ht="22.5" customHeight="1" spans="1:3">
      <c r="A41" s="117" t="s">
        <v>250</v>
      </c>
      <c r="B41" s="117">
        <v>22.4</v>
      </c>
      <c r="C41" s="117"/>
    </row>
    <row r="42" ht="22.5" customHeight="1" spans="1:3">
      <c r="A42" s="117" t="s">
        <v>251</v>
      </c>
      <c r="B42" s="117">
        <v>12.93</v>
      </c>
      <c r="C42" s="117"/>
    </row>
    <row r="43" ht="22.5" customHeight="1" spans="1:3">
      <c r="A43" s="117" t="s">
        <v>252</v>
      </c>
      <c r="B43" s="117"/>
      <c r="C43" s="117"/>
    </row>
    <row r="44" ht="22.5" customHeight="1" spans="1:3">
      <c r="A44" s="118" t="s">
        <v>253</v>
      </c>
      <c r="B44" s="117">
        <v>12.35</v>
      </c>
      <c r="C44" s="117"/>
    </row>
    <row r="45" ht="22.5" customHeight="1" spans="1:3">
      <c r="A45" s="117" t="s">
        <v>254</v>
      </c>
      <c r="B45" s="117">
        <v>282.12</v>
      </c>
      <c r="C45" s="117"/>
    </row>
    <row r="46" ht="22.5" customHeight="1" spans="1:3">
      <c r="A46" s="117" t="s">
        <v>255</v>
      </c>
      <c r="B46" s="117"/>
      <c r="C46" s="117"/>
    </row>
    <row r="47" ht="22.5" customHeight="1" spans="1:3">
      <c r="A47" s="117" t="s">
        <v>256</v>
      </c>
      <c r="B47" s="117">
        <v>282.12</v>
      </c>
      <c r="C47" s="117"/>
    </row>
    <row r="48" ht="22.5" customHeight="1" spans="1:3">
      <c r="A48" s="117" t="s">
        <v>257</v>
      </c>
      <c r="B48" s="117"/>
      <c r="C48" s="117"/>
    </row>
    <row r="49" ht="22.5" customHeight="1" spans="1:3">
      <c r="A49" s="117" t="s">
        <v>258</v>
      </c>
      <c r="B49" s="117"/>
      <c r="C49" s="117"/>
    </row>
    <row r="50" ht="22.5" customHeight="1" spans="1:3">
      <c r="A50" s="117" t="s">
        <v>259</v>
      </c>
      <c r="B50" s="117"/>
      <c r="C50" s="117"/>
    </row>
    <row r="51" ht="22.5" customHeight="1" spans="1:3">
      <c r="A51" s="117" t="s">
        <v>260</v>
      </c>
      <c r="B51" s="117"/>
      <c r="C51" s="117"/>
    </row>
    <row r="52" ht="22.5" customHeight="1" spans="1:3">
      <c r="A52" s="117" t="s">
        <v>261</v>
      </c>
      <c r="B52" s="117"/>
      <c r="C52" s="117"/>
    </row>
    <row r="53" ht="22.5" customHeight="1" spans="1:3">
      <c r="A53" s="117" t="s">
        <v>262</v>
      </c>
      <c r="B53" s="117"/>
      <c r="C53" s="117"/>
    </row>
    <row r="54" ht="22.5" customHeight="1" spans="1:3">
      <c r="A54" s="117" t="s">
        <v>263</v>
      </c>
      <c r="B54" s="117"/>
      <c r="C54" s="117"/>
    </row>
    <row r="55" ht="22.5" customHeight="1" spans="1:3">
      <c r="A55" s="117" t="s">
        <v>264</v>
      </c>
      <c r="B55" s="117"/>
      <c r="C55" s="117"/>
    </row>
    <row r="56" ht="22.5" customHeight="1" spans="1:3">
      <c r="A56" s="117" t="s">
        <v>265</v>
      </c>
      <c r="B56" s="117"/>
      <c r="C56" s="117"/>
    </row>
    <row r="57" ht="22.5" customHeight="1" spans="1:3">
      <c r="A57" s="117" t="s">
        <v>266</v>
      </c>
      <c r="B57" s="117">
        <v>6</v>
      </c>
      <c r="C57" s="117"/>
    </row>
    <row r="58" ht="22.5" customHeight="1" spans="1:3">
      <c r="A58" s="117" t="s">
        <v>267</v>
      </c>
      <c r="B58" s="117">
        <v>6</v>
      </c>
      <c r="C58" s="117"/>
    </row>
    <row r="59" ht="22.5" customHeight="1" spans="1:3">
      <c r="A59" s="116" t="s">
        <v>268</v>
      </c>
      <c r="B59" s="117">
        <v>13794.17</v>
      </c>
      <c r="C59" s="117"/>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1" sqref="B11"/>
    </sheetView>
  </sheetViews>
  <sheetFormatPr defaultColWidth="9" defaultRowHeight="14.25" outlineLevelCol="1"/>
  <cols>
    <col min="1" max="1" width="56.875" customWidth="1"/>
    <col min="2" max="2" width="60.375" customWidth="1"/>
  </cols>
  <sheetData>
    <row r="1" ht="23.25" customHeight="1" spans="1:1">
      <c r="A1" s="97" t="s">
        <v>269</v>
      </c>
    </row>
    <row r="2" ht="19.5" customHeight="1" spans="1:2">
      <c r="A2" s="98"/>
      <c r="B2" s="99"/>
    </row>
    <row r="3" ht="30" customHeight="1" spans="1:2">
      <c r="A3" s="100" t="s">
        <v>270</v>
      </c>
      <c r="B3" s="100"/>
    </row>
    <row r="4" ht="16.5" customHeight="1" spans="1:2">
      <c r="A4" s="101"/>
      <c r="B4" s="102" t="s">
        <v>2</v>
      </c>
    </row>
    <row r="5" ht="38.25" customHeight="1" spans="1:2">
      <c r="A5" s="103" t="s">
        <v>5</v>
      </c>
      <c r="B5" s="103" t="s">
        <v>156</v>
      </c>
    </row>
    <row r="6" ht="38.25" customHeight="1" spans="1:2">
      <c r="A6" s="104" t="s">
        <v>271</v>
      </c>
      <c r="B6" s="105">
        <v>22.4</v>
      </c>
    </row>
    <row r="7" ht="38.25" customHeight="1" spans="1:2">
      <c r="A7" s="105" t="s">
        <v>272</v>
      </c>
      <c r="B7" s="105"/>
    </row>
    <row r="8" ht="38.25" customHeight="1" spans="1:2">
      <c r="A8" s="105" t="s">
        <v>273</v>
      </c>
      <c r="B8" s="105"/>
    </row>
    <row r="9" ht="38.25" customHeight="1" spans="1:2">
      <c r="A9" s="106" t="s">
        <v>274</v>
      </c>
      <c r="B9" s="106">
        <v>22.4</v>
      </c>
    </row>
    <row r="10" ht="38.25" customHeight="1" spans="1:2">
      <c r="A10" s="107" t="s">
        <v>275</v>
      </c>
      <c r="B10" s="106">
        <v>22.4</v>
      </c>
    </row>
    <row r="11" ht="38.25" customHeight="1" spans="1:2">
      <c r="A11" s="108" t="s">
        <v>276</v>
      </c>
      <c r="B11" s="109"/>
    </row>
    <row r="12" ht="91.5" customHeight="1" spans="1:2">
      <c r="A12" s="110" t="s">
        <v>277</v>
      </c>
      <c r="B12" s="110"/>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showZeros="0" workbookViewId="0">
      <selection activeCell="A1" sqref="$A1:$XFD1048576"/>
    </sheetView>
  </sheetViews>
  <sheetFormatPr defaultColWidth="6.875" defaultRowHeight="14.25" outlineLevelCol="4"/>
  <cols>
    <col min="1" max="2" width="38.7" style="76" customWidth="1"/>
    <col min="3" max="3" width="41.6" style="76" customWidth="1"/>
    <col min="4" max="5" width="9.875" style="76" customWidth="1"/>
    <col min="6" max="16378" width="6.875" style="76"/>
    <col min="16379" max="16384" width="6.875" style="1"/>
  </cols>
  <sheetData>
    <row r="1" ht="16.5" customHeight="1" spans="1:5">
      <c r="A1" s="77" t="s">
        <v>278</v>
      </c>
      <c r="B1" s="78"/>
      <c r="C1" s="78"/>
      <c r="D1" s="89"/>
      <c r="E1" s="89"/>
    </row>
    <row r="2" ht="16.5" customHeight="1" spans="1:5">
      <c r="A2" s="78"/>
      <c r="B2" s="78"/>
      <c r="C2" s="78"/>
      <c r="D2" s="89"/>
      <c r="E2" s="89"/>
    </row>
    <row r="3" ht="29.25" customHeight="1" spans="1:5">
      <c r="A3" s="79" t="s">
        <v>279</v>
      </c>
      <c r="B3" s="79"/>
      <c r="C3" s="79"/>
      <c r="D3" s="91"/>
      <c r="E3" s="91"/>
    </row>
    <row r="4" ht="26.25" customHeight="1" spans="1:5">
      <c r="A4" s="80"/>
      <c r="B4" s="80"/>
      <c r="C4" s="92" t="s">
        <v>2</v>
      </c>
      <c r="D4" s="92"/>
      <c r="E4" s="92"/>
    </row>
    <row r="5" ht="29" customHeight="1" spans="1:3">
      <c r="A5" s="81" t="s">
        <v>40</v>
      </c>
      <c r="B5" s="81"/>
      <c r="C5" s="93" t="s">
        <v>280</v>
      </c>
    </row>
    <row r="6" ht="29" customHeight="1" spans="1:3">
      <c r="A6" s="81" t="s">
        <v>45</v>
      </c>
      <c r="B6" s="81" t="s">
        <v>46</v>
      </c>
      <c r="C6" s="93"/>
    </row>
    <row r="7" ht="29" customHeight="1" spans="1:3">
      <c r="A7" s="82" t="s">
        <v>131</v>
      </c>
      <c r="B7" s="83" t="s">
        <v>132</v>
      </c>
      <c r="C7" s="94">
        <v>233.74</v>
      </c>
    </row>
    <row r="8" ht="29" customHeight="1" spans="1:3">
      <c r="A8" s="85" t="s">
        <v>133</v>
      </c>
      <c r="B8" s="86" t="s">
        <v>134</v>
      </c>
      <c r="C8" s="95">
        <v>233.74</v>
      </c>
    </row>
    <row r="9" ht="29" customHeight="1" spans="1:3">
      <c r="A9" s="85" t="s">
        <v>135</v>
      </c>
      <c r="B9" s="86" t="s">
        <v>136</v>
      </c>
      <c r="C9" s="95">
        <v>233.74</v>
      </c>
    </row>
    <row r="10" ht="29" customHeight="1" spans="1:3">
      <c r="A10" s="87" t="s">
        <v>281</v>
      </c>
      <c r="B10" s="88"/>
      <c r="C10" s="96">
        <v>233.74</v>
      </c>
    </row>
  </sheetData>
  <mergeCells count="5">
    <mergeCell ref="A3:C3"/>
    <mergeCell ref="D4:E4"/>
    <mergeCell ref="A5:B5"/>
    <mergeCell ref="A10:B10"/>
    <mergeCell ref="C5:C6"/>
  </mergeCells>
  <printOptions horizontalCentered="1"/>
  <pageMargins left="0.590277777777778" right="0.590277777777778" top="0.786805555555556" bottom="0.590277777777778" header="0.511805555555556" footer="0.511805555555556"/>
  <pageSetup paperSize="9" fitToHeight="5"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showGridLines="0" showZeros="0" workbookViewId="0">
      <selection activeCell="E24" sqref="E24"/>
    </sheetView>
  </sheetViews>
  <sheetFormatPr defaultColWidth="6.875" defaultRowHeight="11.25"/>
  <cols>
    <col min="1" max="1" width="18.125" style="76" customWidth="1"/>
    <col min="2" max="2" width="15.375" style="76" customWidth="1"/>
    <col min="3" max="11" width="9.875" style="76" customWidth="1"/>
    <col min="12" max="16384" width="6.875" style="76"/>
  </cols>
  <sheetData>
    <row r="1" ht="16.5" customHeight="1" spans="1:11">
      <c r="A1" s="77" t="s">
        <v>282</v>
      </c>
      <c r="B1" s="78"/>
      <c r="C1" s="78"/>
      <c r="D1" s="78"/>
      <c r="E1" s="78"/>
      <c r="F1" s="78"/>
      <c r="G1" s="78"/>
      <c r="H1" s="78"/>
      <c r="I1" s="78"/>
      <c r="J1" s="89"/>
      <c r="K1" s="89"/>
    </row>
    <row r="2" ht="16.5" customHeight="1" spans="1:11">
      <c r="A2" s="78"/>
      <c r="B2" s="78"/>
      <c r="C2" s="78"/>
      <c r="D2" s="78"/>
      <c r="E2" s="78"/>
      <c r="F2" s="78"/>
      <c r="G2" s="78"/>
      <c r="H2" s="78"/>
      <c r="I2" s="78"/>
      <c r="J2" s="89"/>
      <c r="K2" s="89"/>
    </row>
    <row r="3" ht="29.25" customHeight="1" spans="1:11">
      <c r="A3" s="79" t="s">
        <v>283</v>
      </c>
      <c r="B3" s="79"/>
      <c r="C3" s="79"/>
      <c r="D3" s="79"/>
      <c r="E3" s="79"/>
      <c r="F3" s="79"/>
      <c r="G3" s="79"/>
      <c r="H3" s="79"/>
      <c r="I3" s="79"/>
      <c r="J3" s="79"/>
      <c r="K3" s="79"/>
    </row>
    <row r="4" ht="26.25" customHeight="1" spans="1:11">
      <c r="A4" s="80"/>
      <c r="B4" s="80"/>
      <c r="C4" s="80"/>
      <c r="D4" s="80"/>
      <c r="E4" s="80"/>
      <c r="F4" s="80"/>
      <c r="G4" s="80"/>
      <c r="H4" s="80"/>
      <c r="I4" s="80"/>
      <c r="J4" s="90" t="s">
        <v>2</v>
      </c>
      <c r="K4" s="90"/>
    </row>
    <row r="5" ht="26.25" customHeight="1" spans="1:11">
      <c r="A5" s="81" t="s">
        <v>40</v>
      </c>
      <c r="B5" s="81"/>
      <c r="C5" s="81" t="s">
        <v>155</v>
      </c>
      <c r="D5" s="81"/>
      <c r="E5" s="81"/>
      <c r="F5" s="81" t="s">
        <v>156</v>
      </c>
      <c r="G5" s="81"/>
      <c r="H5" s="81"/>
      <c r="I5" s="81" t="s">
        <v>284</v>
      </c>
      <c r="J5" s="81"/>
      <c r="K5" s="81"/>
    </row>
    <row r="6" s="75" customFormat="1" ht="27.75" customHeight="1" spans="1:11">
      <c r="A6" s="81" t="s">
        <v>45</v>
      </c>
      <c r="B6" s="81" t="s">
        <v>46</v>
      </c>
      <c r="C6" s="81" t="s">
        <v>143</v>
      </c>
      <c r="D6" s="81" t="s">
        <v>146</v>
      </c>
      <c r="E6" s="81" t="s">
        <v>147</v>
      </c>
      <c r="F6" s="81" t="s">
        <v>143</v>
      </c>
      <c r="G6" s="81" t="s">
        <v>146</v>
      </c>
      <c r="H6" s="81" t="s">
        <v>147</v>
      </c>
      <c r="I6" s="81" t="s">
        <v>143</v>
      </c>
      <c r="J6" s="81" t="s">
        <v>146</v>
      </c>
      <c r="K6" s="81" t="s">
        <v>147</v>
      </c>
    </row>
    <row r="7" s="75" customFormat="1" ht="30" customHeight="1" spans="1:11">
      <c r="A7" s="82" t="s">
        <v>131</v>
      </c>
      <c r="B7" s="83" t="s">
        <v>132</v>
      </c>
      <c r="C7" s="84">
        <v>0</v>
      </c>
      <c r="D7" s="84"/>
      <c r="E7" s="84"/>
      <c r="F7" s="84">
        <v>233.74</v>
      </c>
      <c r="G7" s="84"/>
      <c r="H7" s="84">
        <v>233.74</v>
      </c>
      <c r="I7" s="84">
        <v>233.74</v>
      </c>
      <c r="J7" s="84"/>
      <c r="K7" s="84">
        <v>233.74</v>
      </c>
    </row>
    <row r="8" s="75" customFormat="1" ht="30" customHeight="1" spans="1:11">
      <c r="A8" s="85" t="s">
        <v>133</v>
      </c>
      <c r="B8" s="86" t="s">
        <v>134</v>
      </c>
      <c r="C8" s="84"/>
      <c r="D8" s="84"/>
      <c r="E8" s="84"/>
      <c r="F8" s="84">
        <v>233.74</v>
      </c>
      <c r="G8" s="84"/>
      <c r="H8" s="84">
        <v>233.74</v>
      </c>
      <c r="I8" s="84">
        <v>233.74</v>
      </c>
      <c r="J8" s="84"/>
      <c r="K8" s="84">
        <v>233.74</v>
      </c>
    </row>
    <row r="9" s="75" customFormat="1" ht="30" customHeight="1" spans="1:11">
      <c r="A9" s="85" t="s">
        <v>135</v>
      </c>
      <c r="B9" s="86" t="s">
        <v>136</v>
      </c>
      <c r="C9" s="84"/>
      <c r="D9" s="84"/>
      <c r="E9" s="84"/>
      <c r="F9" s="84">
        <v>233.74</v>
      </c>
      <c r="G9" s="84"/>
      <c r="H9" s="84">
        <v>233.74</v>
      </c>
      <c r="I9" s="84">
        <v>233.74</v>
      </c>
      <c r="J9" s="84"/>
      <c r="K9" s="84">
        <v>233.74</v>
      </c>
    </row>
    <row r="10" ht="30" customHeight="1" spans="1:11">
      <c r="A10" s="87" t="s">
        <v>281</v>
      </c>
      <c r="B10" s="88"/>
      <c r="C10" s="84"/>
      <c r="D10" s="84"/>
      <c r="E10" s="84"/>
      <c r="F10" s="84">
        <v>233.74</v>
      </c>
      <c r="G10" s="84"/>
      <c r="H10" s="84">
        <v>233.74</v>
      </c>
      <c r="I10" s="84">
        <v>233.74</v>
      </c>
      <c r="J10" s="84"/>
      <c r="K10" s="84">
        <v>233.74</v>
      </c>
    </row>
  </sheetData>
  <mergeCells count="7">
    <mergeCell ref="A3:K3"/>
    <mergeCell ref="J4:K4"/>
    <mergeCell ref="A5:B5"/>
    <mergeCell ref="C5:E5"/>
    <mergeCell ref="F5:H5"/>
    <mergeCell ref="I5:K5"/>
    <mergeCell ref="A10:B10"/>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1、2023年部门收支总表</vt:lpstr>
      <vt:lpstr>2、2023年部门收入总表</vt:lpstr>
      <vt:lpstr>3、2023年部门支出总表</vt:lpstr>
      <vt:lpstr>4、2023年财政拨款收支总表</vt:lpstr>
      <vt:lpstr>5、2023年一般公共预算支出表</vt:lpstr>
      <vt:lpstr>6、2023年一般公共预算基本支出经济科目表</vt:lpstr>
      <vt:lpstr>7、2023年一般公共预算“三公”经费支出表</vt:lpstr>
      <vt:lpstr>8、2023年政府性基金预算收入表 </vt:lpstr>
      <vt:lpstr>9、2023年政府性基金预算支出表</vt:lpstr>
      <vt:lpstr>10、2023年国有资本经营预算收支预算表</vt:lpstr>
      <vt:lpstr>11、2023年一般公共预算重点项目绩效目标表</vt:lpstr>
      <vt:lpstr>12、2023年政府采购预算表</vt:lpstr>
      <vt:lpstr>13、2023年政府购买服务支出预算表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1996-12-17T01:32:00Z</dcterms:created>
  <cp:lastPrinted>2019-03-08T08:00:00Z</cp:lastPrinted>
  <dcterms:modified xsi:type="dcterms:W3CDTF">2023-10-31T03:09:00Z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976C2B26E8D4428AA749694CC052DFFF</vt:lpwstr>
  </property>
</Properties>
</file>