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<sst xmlns="http://schemas.openxmlformats.org/spreadsheetml/2006/main" count="482" uniqueCount="243">
  <si>
    <t>表1</t>
  </si>
  <si>
    <t>孝义市高阳镇人民政府部门收支总表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</si>
  <si>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</si>
  <si>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</si>
  <si>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</si>
  <si>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</si>
  <si>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</si>
  <si>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</si>
  <si>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</si>
  <si>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</si>
  <si>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</si>
  <si>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</si>
  <si>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</si>
  <si>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</si>
  <si>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</si>
  <si>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</si>
  <si>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</si>
  <si>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</si>
  <si>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</si>
  <si>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</si>
  <si>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</si>
  <si>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</si>
  <si>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</si>
  <si>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</si>
  <si>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</si>
  <si>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</si>
  <si>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</si>
  <si>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</si>
  <si>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</si>
  <si>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</si>
  <si>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</si>
  <si>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</si>
  <si>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</si>
  <si>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</si>
  <si>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</si>
  <si>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</si>
  <si>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</si>
  <si>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</si>
  <si>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孝义市高阳镇人民政府2019年部门收入总表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</si>
  <si>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</si>
  <si>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</si>
  <si>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</si>
  <si>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</si>
  <si>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</si>
  <si>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</si>
  <si>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</si>
  <si>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</si>
  <si>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</si>
  <si>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</si>
  <si>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</si>
  <si>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</si>
  <si>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行政运行（政府办公厅（室）及相关机构事务）</t>
  </si>
  <si>
    <t>2010350</t>
  </si>
  <si>
    <t xml:space="preserve">    事业运行（政府办公厅（室）及相关机构事务）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</si>
  <si>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</si>
  <si>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</si>
  <si>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</si>
  <si>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</si>
  <si>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</si>
  <si>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</si>
  <si>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20811</t>
  </si>
  <si>
    <t xml:space="preserve">  残疾人事业</t>
  </si>
  <si>
    <t>2081107</t>
  </si>
  <si>
    <t xml:space="preserve">    残疾人生活和护理补贴</t>
  </si>
  <si>
    <t>210</t>
  </si>
  <si>
    <t>卫生健康支出</t>
  </si>
  <si>
    <t>21007</t>
  </si>
  <si>
    <t xml:space="preserve">  计划生育事务</t>
  </si>
  <si>
    <t>2100799</t>
  </si>
  <si>
    <t xml:space="preserve">    其他计划生育事务支出</t>
  </si>
  <si>
    <t>21011</t>
  </si>
  <si>
    <t xml:space="preserve">  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</si>
  <si>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</si>
  <si>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</si>
  <si>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</si>
  <si>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</si>
  <si>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</si>
  <si>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</si>
  <si>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212</t>
  </si>
  <si>
    <t>城乡社区支出</t>
  </si>
  <si>
    <t>21201</t>
  </si>
  <si>
    <t xml:space="preserve">  城乡社区管理事务</t>
  </si>
  <si>
    <t>2120199</t>
  </si>
  <si>
    <t xml:space="preserve">    其他城乡社区管理事务支出</t>
  </si>
  <si>
    <t>21203</t>
  </si>
  <si>
    <t xml:space="preserve">  城乡社区公共设施</t>
  </si>
  <si>
    <t>2120399</t>
  </si>
  <si>
    <t xml:space="preserve">    其他城乡社区公共设施支出</t>
  </si>
  <si>
    <t>213</t>
  </si>
  <si>
    <t>农林水支出</t>
  </si>
  <si>
    <t>21307</t>
  </si>
  <si>
    <t xml:space="preserve">  农村综合改革</t>
  </si>
  <si>
    <t>2130705</t>
  </si>
  <si>
    <t xml:space="preserve">    对村民委员会和村党支部的补助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</si>
  <si>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</si>
  <si>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</si>
  <si>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</si>
  <si>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</si>
  <si>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</si>
  <si>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</si>
  <si>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合计</t>
  </si>
  <si>
    <t>表3</t>
  </si>
  <si>
    <t>孝义市高阳镇人民政府2019年部门支出总表</t>
  </si>
  <si>
    <t>基本支出</t>
  </si>
  <si>
    <t>项目支出</t>
  </si>
  <si>
    <t>表4</t>
  </si>
  <si>
    <t>孝义市高阳镇人民政府2019年财政拨款收支总表</t>
  </si>
  <si>
    <t>小计</t>
  </si>
  <si>
    <t>政府性基金预算</t>
  </si>
  <si>
    <t>表5</t>
  </si>
  <si>
    <t>孝义市高阳镇人民政府2019年一般公共预算支出表</t>
  </si>
  <si>
    <t>2018年预算数</t>
  </si>
  <si>
    <t>2019年预算数</t>
  </si>
  <si>
    <t>2019年预算数比2018年预算数增减%</t>
  </si>
  <si>
    <t>604.85</t>
  </si>
  <si>
    <t>309.58</t>
  </si>
  <si>
    <t>295.27</t>
  </si>
  <si>
    <t>96.56</t>
  </si>
  <si>
    <t>74.34</t>
  </si>
  <si>
    <t>70.94</t>
  </si>
  <si>
    <t>22.22</t>
  </si>
  <si>
    <t>19.17</t>
  </si>
  <si>
    <t>910.08</t>
  </si>
  <si>
    <t>5.15</t>
  </si>
  <si>
    <t>904.93</t>
  </si>
  <si>
    <t>112.91</t>
  </si>
  <si>
    <t>28.37</t>
  </si>
  <si>
    <t>表6</t>
  </si>
  <si>
    <t>孝义市高阳镇人民政府2019年一般公共预算基本支出经济科目表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</si>
  <si>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</si>
  <si>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</si>
  <si>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</si>
  <si>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</si>
  <si>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</si>
  <si>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</si>
  <si>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</si>
  <si>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</si>
  <si>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</si>
  <si>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</si>
  <si>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</si>
  <si>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</si>
  <si>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</si>
  <si>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</si>
  <si>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</si>
  <si>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</si>
  <si>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</si>
  <si>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</si>
  <si>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</si>
  <si>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</si>
  <si>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</si>
  <si>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</si>
  <si>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</si>
  <si>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</si>
  <si>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</si>
  <si>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</si>
  <si>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</si>
  <si>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</si>
  <si>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</si>
  <si>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</si>
  <si>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</si>
  <si>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</si>
  <si>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</si>
  <si>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</si>
  <si>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</si>
  <si>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</si>
  <si>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</si>
  <si>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</si>
  <si>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</si>
  <si>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</si>
  <si>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</si>
  <si>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</si>
  <si>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</si>
  <si>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</si>
  <si>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</si>
  <si>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</si>
  <si>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</si>
  <si>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</si>
  <si>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</si>
  <si>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</si>
  <si>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</si>
  <si>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</si>
  <si>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</si>
  <si>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</si>
  <si>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孝义市高阳镇人民政府2019年一般公共预算“三公”经费支出情况统计表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</si>
  <si>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</si>
  <si>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</si>
  <si>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</si>
  <si>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</si>
  <si>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</si>
  <si>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</si>
  <si>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</si>
  <si>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</si>
  <si>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孝义市高阳镇人民政府2019年政府性基金预算支出表</t>
  </si>
  <si>
    <t>2019年预算比2018年预算数增减</t>
  </si>
  <si>
    <t>表9</t>
  </si>
  <si>
    <t>孝义市高阳镇人民政府2019年一般公共预算重点项目绩效目标表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</si>
  <si>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</si>
  <si>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</si>
  <si>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</si>
  <si>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</si>
  <si>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</si>
  <si>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</si>
  <si>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</si>
  <si>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</si>
  <si>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</si>
  <si>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</si>
  <si>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</si>
  <si>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</si>
  <si>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孝义市高阳镇人民政府2019年政府采购预算表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</si>
  <si>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</si>
  <si>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</si>
  <si>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</si>
  <si>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</si>
  <si>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</si>
  <si>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</si>
  <si>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</si>
  <si>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</si>
  <si>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</si>
  <si>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</si>
  <si>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</si>
  <si>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</si>
  <si>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</si>
  <si>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</si>
  <si>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</si>
  <si>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办公设备购置</t>
  </si>
  <si>
    <t>L910</t>
  </si>
  <si>
    <t>台</t>
  </si>
  <si>
    <t>2019</t>
  </si>
  <si>
    <t>爱普生</t>
  </si>
  <si>
    <t>HP281</t>
  </si>
  <si>
    <t>A4激光</t>
  </si>
  <si>
    <t>显示器</t>
  </si>
  <si>
    <t>台式联想</t>
  </si>
  <si>
    <t>32G</t>
  </si>
  <si>
    <t>个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</si>
  <si>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</si>
  <si>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</si>
  <si>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孝义市高阳镇人民政府2019年政府购买服务支出预算表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</si>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</sst>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176" formatCode="* #,##0.0;* \-#,##0.0;* &quot;&quot;??;@"/>
    <numFmt numFmtId="177" formatCode="0.00_ "/>
    <numFmt numFmtId="178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;;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3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14" borderId="1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13" borderId="15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21" borderId="17" applyNumberFormat="0" applyAlignment="0" applyProtection="0">
      <alignment vertical="center"/>
    </xf>
    <xf numFmtId="0" fontId="27" fillId="21" borderId="16" applyNumberFormat="0" applyAlignment="0" applyProtection="0">
      <alignment vertical="center"/>
    </xf>
    <xf numFmtId="0" fontId="30" fillId="32" borderId="20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Protection="0"/>
  </cellStyleXfs>
  <cellXfs count="13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7" xfId="0" applyNumberFormat="1" applyFont="1" applyFill="1" applyBorder="1" applyAlignment="1" applyProtection="1">
      <alignment horizontal="right" vertical="center" wrapText="1"/>
    </xf>
    <xf numFmtId="3" fontId="3" fillId="0" borderId="2" xfId="0" applyNumberFormat="1" applyFont="1" applyFill="1" applyBorder="1" applyAlignment="1" applyProtection="1">
      <alignment horizontal="left" vertical="center"/>
    </xf>
    <xf numFmtId="177" fontId="3" fillId="0" borderId="4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0" fillId="0" borderId="4" xfId="0" applyNumberFormat="1" applyFont="1" applyFill="1" applyBorder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right"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2" xfId="0" applyNumberFormat="1" applyFont="1" applyBorder="1" applyProtection="1"/>
    <xf numFmtId="0" fontId="0" fillId="0" borderId="8" xfId="0" applyFont="1" applyBorder="1" applyAlignment="1" applyProtection="1">
      <alignment vertical="center"/>
    </xf>
    <xf numFmtId="49" fontId="4" fillId="0" borderId="4" xfId="0" applyNumberFormat="1" applyFont="1" applyFill="1" applyBorder="1" applyAlignment="1" applyProtection="1">
      <alignment horizontal="left" vertical="center" wrapText="1"/>
    </xf>
    <xf numFmtId="179" fontId="4" fillId="0" borderId="4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Font="1" applyFill="1" applyBorder="1" applyAlignment="1" applyProtection="1">
      <alignment horizontal="left" vertical="center"/>
    </xf>
    <xf numFmtId="177" fontId="0" fillId="0" borderId="1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left" vertical="center"/>
    </xf>
    <xf numFmtId="179" fontId="4" fillId="0" borderId="2" xfId="0" applyNumberFormat="1" applyFont="1" applyFill="1" applyBorder="1" applyAlignment="1" applyProtection="1">
      <alignment horizontal="left" vertical="center" wrapText="1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177" fontId="8" fillId="0" borderId="2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workbookViewId="0">
      <selection activeCell="J28" sqref="J28"/>
    </sheetView>
  </sheetViews>
  <sheetFormatPr defaultColWidth="6.875" defaultRowHeight="11.25" outlineLevelCol="7"/>
  <cols>
    <col min="1" max="1" width="33" style="66" customWidth="1"/>
    <col min="2" max="4" width="9.25" style="66" customWidth="1"/>
    <col min="5" max="5" width="34.125" style="66" customWidth="1"/>
    <col min="6" max="6" width="12.125" style="66" customWidth="1"/>
    <col min="7" max="8" width="10.25" style="66" customWidth="1"/>
    <col min="9" max="16384" width="6.875" style="66"/>
  </cols>
  <sheetData>
    <row r="1" ht="16.5" customHeight="1" spans="1:8">
      <c r="A1" s="68" t="s">
        <v>0</v>
      </c>
      <c r="B1" s="68"/>
      <c r="C1" s="68"/>
      <c r="D1" s="116"/>
      <c r="E1" s="116"/>
      <c r="F1" s="116"/>
      <c r="G1" s="116"/>
      <c r="H1" s="117"/>
    </row>
    <row r="2" ht="18.75" customHeight="1" spans="1:8">
      <c r="A2" s="118"/>
      <c r="B2" s="118"/>
      <c r="C2" s="118"/>
      <c r="D2" s="116"/>
      <c r="E2" s="116"/>
      <c r="F2" s="116"/>
      <c r="G2" s="116"/>
      <c r="H2" s="117"/>
    </row>
    <row r="3" ht="21" customHeight="1" spans="1:8">
      <c r="A3" s="82" t="s">
        <v>1</v>
      </c>
      <c r="B3" s="82"/>
      <c r="C3" s="82"/>
      <c r="D3" s="82"/>
      <c r="E3" s="82"/>
      <c r="F3" s="82"/>
      <c r="G3" s="82"/>
      <c r="H3" s="82"/>
    </row>
    <row r="4" ht="14.25" customHeight="1" spans="1:8">
      <c r="A4" s="119"/>
      <c r="B4" s="119"/>
      <c r="C4" s="119"/>
      <c r="D4" s="119"/>
      <c r="E4" s="119"/>
      <c r="F4" s="119"/>
      <c r="G4" s="119"/>
      <c r="H4" s="84" t="s">
        <v>2</v>
      </c>
    </row>
    <row r="5" ht="24" customHeight="1" spans="1:8">
      <c r="A5" s="134" t="s">
        <v>3</v>
      </c>
      <c r="B5" s="69"/>
      <c r="C5" s="69"/>
      <c r="D5" s="69"/>
      <c r="E5" s="134" t="s">
        <v>4</v>
      </c>
      <c r="F5" s="69"/>
      <c r="G5" s="69"/>
      <c r="H5" s="69"/>
    </row>
    <row r="6" ht="24" customHeight="1" spans="1:8">
      <c r="A6" s="135" t="s">
        <v>5</v>
      </c>
      <c r="B6" s="123" t="s">
        <v>6</v>
      </c>
      <c r="C6" s="130"/>
      <c r="D6" s="124"/>
      <c r="E6" s="127" t="s">
        <v>7</v>
      </c>
      <c r="F6" s="123" t="s">
        <v>6</v>
      </c>
      <c r="G6" s="130"/>
      <c r="H6" s="124"/>
    </row>
    <row r="7" ht="48.75" customHeight="1" spans="1:8">
      <c r="A7" s="126"/>
      <c r="B7" s="128" t="s">
        <v>8</v>
      </c>
      <c r="C7" s="128" t="s">
        <v>9</v>
      </c>
      <c r="D7" s="128" t="s">
        <v>10</v>
      </c>
      <c r="E7" s="129"/>
      <c r="F7" s="128" t="s">
        <v>8</v>
      </c>
      <c r="G7" s="128" t="s">
        <v>9</v>
      </c>
      <c r="H7" s="128" t="s">
        <v>10</v>
      </c>
    </row>
    <row r="8" ht="24" customHeight="1" spans="1:8">
      <c r="A8" s="73" t="s">
        <v>11</v>
      </c>
      <c r="B8" s="73">
        <v>1771.94</v>
      </c>
      <c r="C8" s="73">
        <v>1155.31</v>
      </c>
      <c r="D8" s="78"/>
      <c r="E8" s="71" t="s">
        <v>12</v>
      </c>
      <c r="F8" s="104">
        <v>604.85</v>
      </c>
      <c r="G8" s="104">
        <v>674.58</v>
      </c>
      <c r="H8" s="105">
        <f>(G8-F8)/F8*100</f>
        <v>11.5284781350748</v>
      </c>
    </row>
    <row r="9" ht="24" customHeight="1" spans="1:8">
      <c r="A9" s="73" t="s">
        <v>13</v>
      </c>
      <c r="B9" s="73"/>
      <c r="C9" s="73"/>
      <c r="D9" s="78"/>
      <c r="E9" s="71" t="s">
        <v>14</v>
      </c>
      <c r="F9" s="104"/>
      <c r="G9" s="104"/>
      <c r="H9" s="105"/>
    </row>
    <row r="10" ht="24" customHeight="1" spans="1:8">
      <c r="A10" s="73" t="s">
        <v>15</v>
      </c>
      <c r="B10" s="73"/>
      <c r="C10" s="73"/>
      <c r="D10" s="73"/>
      <c r="E10" s="71" t="s">
        <v>16</v>
      </c>
      <c r="F10" s="104"/>
      <c r="G10" s="104"/>
      <c r="H10" s="105"/>
    </row>
    <row r="11" ht="24" customHeight="1" spans="1:8">
      <c r="A11" s="73" t="s">
        <v>17</v>
      </c>
      <c r="B11" s="73"/>
      <c r="C11" s="73">
        <v>50</v>
      </c>
      <c r="D11" s="73"/>
      <c r="E11" s="73" t="s">
        <v>18</v>
      </c>
      <c r="F11" s="110"/>
      <c r="G11" s="110"/>
      <c r="H11" s="105"/>
    </row>
    <row r="12" ht="24" customHeight="1" spans="1:8">
      <c r="A12" s="73"/>
      <c r="B12" s="73"/>
      <c r="C12" s="73"/>
      <c r="D12" s="73"/>
      <c r="E12" s="71" t="s">
        <v>19</v>
      </c>
      <c r="F12" s="104"/>
      <c r="G12" s="104"/>
      <c r="H12" s="105"/>
    </row>
    <row r="13" ht="24" customHeight="1" spans="1:8">
      <c r="A13" s="73"/>
      <c r="B13" s="73"/>
      <c r="C13" s="73"/>
      <c r="D13" s="73"/>
      <c r="E13" s="71" t="s">
        <v>20</v>
      </c>
      <c r="F13" s="104"/>
      <c r="G13" s="104"/>
      <c r="H13" s="105"/>
    </row>
    <row r="14" ht="24" customHeight="1" spans="1:8">
      <c r="A14" s="73"/>
      <c r="B14" s="73"/>
      <c r="C14" s="73"/>
      <c r="D14" s="73"/>
      <c r="E14" s="73" t="s">
        <v>21</v>
      </c>
      <c r="F14" s="110"/>
      <c r="G14" s="110"/>
      <c r="H14" s="105"/>
    </row>
    <row r="15" ht="24" customHeight="1" spans="1:8">
      <c r="A15" s="73"/>
      <c r="B15" s="73"/>
      <c r="C15" s="73"/>
      <c r="D15" s="73"/>
      <c r="E15" s="73" t="s">
        <v>22</v>
      </c>
      <c r="F15" s="131">
        <v>96.56</v>
      </c>
      <c r="G15" s="131">
        <v>100.03</v>
      </c>
      <c r="H15" s="105">
        <f>(G15-F15)/F15*100</f>
        <v>3.59362054681027</v>
      </c>
    </row>
    <row r="16" ht="24" customHeight="1" spans="1:8">
      <c r="A16" s="73"/>
      <c r="B16" s="73"/>
      <c r="C16" s="73"/>
      <c r="D16" s="73"/>
      <c r="E16" s="71" t="s">
        <v>23</v>
      </c>
      <c r="F16" s="132">
        <v>19.17</v>
      </c>
      <c r="G16" s="132">
        <v>45.53</v>
      </c>
      <c r="H16" s="105">
        <f>(G16-F16)/F16*100</f>
        <v>137.506520605112</v>
      </c>
    </row>
    <row r="17" ht="24" customHeight="1" spans="1:8">
      <c r="A17" s="73"/>
      <c r="B17" s="73"/>
      <c r="C17" s="73"/>
      <c r="D17" s="73"/>
      <c r="E17" s="71" t="s">
        <v>24</v>
      </c>
      <c r="F17" s="132"/>
      <c r="G17" s="132"/>
      <c r="H17" s="105"/>
    </row>
    <row r="18" ht="24" customHeight="1" spans="1:8">
      <c r="A18" s="73"/>
      <c r="B18" s="73"/>
      <c r="C18" s="73"/>
      <c r="D18" s="73"/>
      <c r="E18" s="73" t="s">
        <v>25</v>
      </c>
      <c r="F18" s="131">
        <v>910.08</v>
      </c>
      <c r="G18" s="131">
        <v>247.32</v>
      </c>
      <c r="H18" s="105">
        <f>(G18-F18)/F18*100</f>
        <v>-72.8243670886076</v>
      </c>
    </row>
    <row r="19" ht="24" customHeight="1" spans="1:8">
      <c r="A19" s="73"/>
      <c r="B19" s="73"/>
      <c r="C19" s="73"/>
      <c r="D19" s="73"/>
      <c r="E19" s="73" t="s">
        <v>26</v>
      </c>
      <c r="F19" s="110">
        <v>112.91</v>
      </c>
      <c r="G19" s="110">
        <v>107.04</v>
      </c>
      <c r="H19" s="105">
        <f>(G19-F19)/F19*100</f>
        <v>-5.19883092728721</v>
      </c>
    </row>
    <row r="20" ht="24" customHeight="1" spans="1:8">
      <c r="A20" s="73"/>
      <c r="B20" s="73"/>
      <c r="C20" s="73"/>
      <c r="D20" s="73"/>
      <c r="E20" s="73" t="s">
        <v>27</v>
      </c>
      <c r="F20" s="110"/>
      <c r="G20" s="110"/>
      <c r="H20" s="105"/>
    </row>
    <row r="21" ht="24" customHeight="1" spans="1:8">
      <c r="A21" s="73"/>
      <c r="B21" s="73"/>
      <c r="C21" s="73"/>
      <c r="D21" s="73"/>
      <c r="E21" s="73" t="s">
        <v>28</v>
      </c>
      <c r="F21" s="110"/>
      <c r="G21" s="110"/>
      <c r="H21" s="105"/>
    </row>
    <row r="22" ht="24" customHeight="1" spans="1:8">
      <c r="A22" s="73"/>
      <c r="B22" s="73"/>
      <c r="C22" s="73"/>
      <c r="D22" s="73"/>
      <c r="E22" s="73" t="s">
        <v>29</v>
      </c>
      <c r="F22" s="110"/>
      <c r="G22" s="110"/>
      <c r="H22" s="105"/>
    </row>
    <row r="23" ht="24" customHeight="1" spans="1:8">
      <c r="A23" s="73"/>
      <c r="B23" s="73"/>
      <c r="C23" s="73"/>
      <c r="D23" s="73"/>
      <c r="E23" s="73" t="s">
        <v>30</v>
      </c>
      <c r="F23" s="110"/>
      <c r="G23" s="110"/>
      <c r="H23" s="105"/>
    </row>
    <row r="24" ht="24" customHeight="1" spans="1:8">
      <c r="A24" s="73"/>
      <c r="B24" s="73"/>
      <c r="C24" s="73"/>
      <c r="D24" s="73"/>
      <c r="E24" s="73" t="s">
        <v>31</v>
      </c>
      <c r="F24" s="110"/>
      <c r="G24" s="110"/>
      <c r="H24" s="105"/>
    </row>
    <row r="25" ht="24" customHeight="1" spans="1:8">
      <c r="A25" s="73"/>
      <c r="B25" s="73"/>
      <c r="C25" s="73"/>
      <c r="D25" s="73"/>
      <c r="E25" s="73" t="s">
        <v>32</v>
      </c>
      <c r="F25" s="110">
        <v>28.37</v>
      </c>
      <c r="G25" s="110">
        <v>30.81</v>
      </c>
      <c r="H25" s="105">
        <f>(G25-F25)/F25*100</f>
        <v>8.60063447303489</v>
      </c>
    </row>
    <row r="26" ht="24" customHeight="1" spans="1:8">
      <c r="A26" s="73"/>
      <c r="B26" s="73"/>
      <c r="C26" s="73"/>
      <c r="D26" s="73"/>
      <c r="E26" s="73" t="s">
        <v>33</v>
      </c>
      <c r="F26" s="110"/>
      <c r="G26" s="110"/>
      <c r="H26" s="105"/>
    </row>
    <row r="27" ht="24" customHeight="1" spans="1:8">
      <c r="A27" s="73"/>
      <c r="B27" s="73"/>
      <c r="C27" s="73"/>
      <c r="D27" s="73"/>
      <c r="E27" s="73" t="s">
        <v>34</v>
      </c>
      <c r="F27" s="110"/>
      <c r="G27" s="110"/>
      <c r="H27" s="105"/>
    </row>
    <row r="28" ht="24" customHeight="1" spans="1:8">
      <c r="A28" s="73"/>
      <c r="B28" s="73"/>
      <c r="C28" s="73"/>
      <c r="D28" s="73"/>
      <c r="E28" s="98"/>
      <c r="F28" s="133"/>
      <c r="G28" s="133"/>
      <c r="H28" s="105"/>
    </row>
    <row r="29" ht="24" customHeight="1" spans="1:8">
      <c r="A29" s="69" t="s">
        <v>35</v>
      </c>
      <c r="B29" s="69">
        <f>SUM(B8:B28)</f>
        <v>1771.94</v>
      </c>
      <c r="C29" s="69">
        <f>SUM(C8:C28)</f>
        <v>1205.31</v>
      </c>
      <c r="D29" s="78"/>
      <c r="E29" s="69" t="s">
        <v>36</v>
      </c>
      <c r="F29" s="120">
        <f>SUM(F8:F28)</f>
        <v>1771.94</v>
      </c>
      <c r="G29" s="120">
        <f>SUM(G8:G28)</f>
        <v>1205.31</v>
      </c>
      <c r="H29" s="105">
        <f>(G29-F29)/F29*100</f>
        <v>-31.9779450771471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I12" sqref="I12"/>
    </sheetView>
  </sheetViews>
  <sheetFormatPr defaultColWidth="9" defaultRowHeight="14.25"/>
  <cols>
    <col min="1" max="1" width="12.375" customWidth="1"/>
    <col min="2" max="4" width="8.75" customWidth="1"/>
    <col min="6" max="7" width="10.375"/>
  </cols>
  <sheetData>
    <row r="1" ht="31.5" customHeight="1" spans="1:14">
      <c r="A1" s="1" t="s">
        <v>207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4"/>
    </row>
    <row r="2" ht="33" customHeight="1" spans="1:14">
      <c r="A2" s="29" t="s">
        <v>208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209</v>
      </c>
      <c r="B4" s="31" t="s">
        <v>210</v>
      </c>
      <c r="C4" s="31" t="s">
        <v>211</v>
      </c>
      <c r="D4" s="31" t="s">
        <v>212</v>
      </c>
      <c r="E4" s="8" t="s">
        <v>213</v>
      </c>
      <c r="F4" s="8"/>
      <c r="G4" s="8"/>
      <c r="H4" s="8"/>
      <c r="I4" s="8"/>
      <c r="J4" s="8"/>
      <c r="K4" s="8"/>
      <c r="L4" s="8"/>
      <c r="M4" s="8"/>
      <c r="N4" s="45" t="s">
        <v>214</v>
      </c>
    </row>
    <row r="5" ht="37.5" customHeight="1" spans="1:14">
      <c r="A5" s="9"/>
      <c r="B5" s="31"/>
      <c r="C5" s="31"/>
      <c r="D5" s="31"/>
      <c r="E5" s="10" t="s">
        <v>215</v>
      </c>
      <c r="F5" s="8" t="s">
        <v>40</v>
      </c>
      <c r="G5" s="8"/>
      <c r="H5" s="8"/>
      <c r="I5" s="8"/>
      <c r="J5" s="46"/>
      <c r="K5" s="46"/>
      <c r="L5" s="23" t="s">
        <v>216</v>
      </c>
      <c r="M5" s="23" t="s">
        <v>217</v>
      </c>
      <c r="N5" s="47"/>
    </row>
    <row r="6" ht="78.75" customHeight="1" spans="1:14">
      <c r="A6" s="13"/>
      <c r="B6" s="31"/>
      <c r="C6" s="31"/>
      <c r="D6" s="31"/>
      <c r="E6" s="10"/>
      <c r="F6" s="14" t="s">
        <v>218</v>
      </c>
      <c r="G6" s="10" t="s">
        <v>219</v>
      </c>
      <c r="H6" s="10" t="s">
        <v>220</v>
      </c>
      <c r="I6" s="10" t="s">
        <v>221</v>
      </c>
      <c r="J6" s="10" t="s">
        <v>222</v>
      </c>
      <c r="K6" s="24" t="s">
        <v>223</v>
      </c>
      <c r="L6" s="25"/>
      <c r="M6" s="25"/>
      <c r="N6" s="48"/>
    </row>
    <row r="7" ht="24" customHeight="1" spans="1:14">
      <c r="A7" s="32" t="s">
        <v>224</v>
      </c>
      <c r="B7" s="33" t="s">
        <v>225</v>
      </c>
      <c r="C7" s="34" t="s">
        <v>226</v>
      </c>
      <c r="D7" s="35">
        <v>3</v>
      </c>
      <c r="E7" s="36">
        <v>0.3</v>
      </c>
      <c r="F7" s="36">
        <v>0.3</v>
      </c>
      <c r="G7" s="36">
        <v>0.3</v>
      </c>
      <c r="H7" s="37"/>
      <c r="I7" s="37"/>
      <c r="J7" s="37"/>
      <c r="K7" s="37"/>
      <c r="L7" s="37"/>
      <c r="M7" s="37"/>
      <c r="N7" s="49" t="s">
        <v>227</v>
      </c>
    </row>
    <row r="8" ht="24" customHeight="1" spans="1:14">
      <c r="A8" s="32" t="s">
        <v>224</v>
      </c>
      <c r="B8" s="33" t="s">
        <v>228</v>
      </c>
      <c r="C8" s="34" t="s">
        <v>226</v>
      </c>
      <c r="D8" s="35">
        <v>2</v>
      </c>
      <c r="E8" s="36">
        <v>1.77</v>
      </c>
      <c r="F8" s="36">
        <v>1.77</v>
      </c>
      <c r="G8" s="36">
        <v>1.77</v>
      </c>
      <c r="H8" s="38"/>
      <c r="I8" s="38"/>
      <c r="J8" s="38"/>
      <c r="K8" s="38"/>
      <c r="L8" s="38"/>
      <c r="M8" s="38"/>
      <c r="N8" s="49" t="s">
        <v>227</v>
      </c>
    </row>
    <row r="9" ht="24" customHeight="1" spans="1:14">
      <c r="A9" s="32" t="s">
        <v>224</v>
      </c>
      <c r="B9" s="33" t="s">
        <v>229</v>
      </c>
      <c r="C9" s="34" t="s">
        <v>226</v>
      </c>
      <c r="D9" s="35">
        <v>2</v>
      </c>
      <c r="E9" s="36">
        <v>0.92</v>
      </c>
      <c r="F9" s="36">
        <v>0.92</v>
      </c>
      <c r="G9" s="36">
        <v>0.92</v>
      </c>
      <c r="H9" s="38"/>
      <c r="I9" s="38"/>
      <c r="J9" s="38"/>
      <c r="K9" s="38"/>
      <c r="L9" s="38"/>
      <c r="M9" s="38"/>
      <c r="N9" s="49" t="s">
        <v>227</v>
      </c>
    </row>
    <row r="10" ht="24" customHeight="1" spans="1:14">
      <c r="A10" s="32" t="s">
        <v>224</v>
      </c>
      <c r="B10" s="33" t="s">
        <v>230</v>
      </c>
      <c r="C10" s="34" t="s">
        <v>226</v>
      </c>
      <c r="D10" s="35">
        <v>5</v>
      </c>
      <c r="E10" s="36">
        <v>1.31</v>
      </c>
      <c r="F10" s="36">
        <v>1.31</v>
      </c>
      <c r="G10" s="36">
        <v>1.31</v>
      </c>
      <c r="H10" s="38"/>
      <c r="I10" s="38"/>
      <c r="J10" s="38"/>
      <c r="K10" s="38"/>
      <c r="L10" s="38"/>
      <c r="M10" s="38"/>
      <c r="N10" s="49" t="s">
        <v>227</v>
      </c>
    </row>
    <row r="11" ht="24" customHeight="1" spans="1:14">
      <c r="A11" s="32" t="s">
        <v>224</v>
      </c>
      <c r="B11" s="33" t="s">
        <v>231</v>
      </c>
      <c r="C11" s="34" t="s">
        <v>226</v>
      </c>
      <c r="D11" s="35">
        <v>6</v>
      </c>
      <c r="E11" s="36">
        <v>0.55</v>
      </c>
      <c r="F11" s="36">
        <v>0.55</v>
      </c>
      <c r="G11" s="36">
        <v>0.55</v>
      </c>
      <c r="H11" s="38"/>
      <c r="I11" s="38"/>
      <c r="J11" s="38"/>
      <c r="K11" s="38"/>
      <c r="L11" s="38"/>
      <c r="M11" s="38"/>
      <c r="N11" s="49" t="s">
        <v>227</v>
      </c>
    </row>
    <row r="12" ht="24" customHeight="1" spans="1:14">
      <c r="A12" s="32" t="s">
        <v>224</v>
      </c>
      <c r="B12" s="33" t="s">
        <v>232</v>
      </c>
      <c r="C12" s="34" t="s">
        <v>226</v>
      </c>
      <c r="D12" s="35">
        <v>7</v>
      </c>
      <c r="E12" s="36">
        <v>3.5</v>
      </c>
      <c r="F12" s="36">
        <v>3.5</v>
      </c>
      <c r="G12" s="36">
        <v>3.5</v>
      </c>
      <c r="H12" s="38"/>
      <c r="I12" s="38"/>
      <c r="J12" s="38"/>
      <c r="K12" s="38"/>
      <c r="L12" s="38"/>
      <c r="M12" s="38"/>
      <c r="N12" s="49" t="s">
        <v>227</v>
      </c>
    </row>
    <row r="13" ht="24" customHeight="1" spans="1:14">
      <c r="A13" s="32" t="s">
        <v>224</v>
      </c>
      <c r="B13" s="33" t="s">
        <v>233</v>
      </c>
      <c r="C13" s="34" t="s">
        <v>234</v>
      </c>
      <c r="D13" s="35">
        <v>15</v>
      </c>
      <c r="E13" s="36">
        <v>0.15</v>
      </c>
      <c r="F13" s="36">
        <v>0.15</v>
      </c>
      <c r="G13" s="36">
        <v>0.15</v>
      </c>
      <c r="H13" s="38"/>
      <c r="I13" s="38"/>
      <c r="J13" s="38"/>
      <c r="K13" s="38"/>
      <c r="L13" s="38"/>
      <c r="M13" s="38"/>
      <c r="N13" s="49" t="s">
        <v>227</v>
      </c>
    </row>
    <row r="14" ht="24" customHeight="1" spans="1:14">
      <c r="A14" s="39"/>
      <c r="B14" s="40"/>
      <c r="C14" s="41"/>
      <c r="D14" s="41"/>
      <c r="E14" s="38"/>
      <c r="F14" s="38"/>
      <c r="G14" s="38"/>
      <c r="H14" s="38"/>
      <c r="I14" s="38"/>
      <c r="J14" s="38"/>
      <c r="K14" s="38"/>
      <c r="L14" s="38"/>
      <c r="M14" s="38"/>
      <c r="N14" s="41"/>
    </row>
    <row r="15" ht="24" customHeight="1" spans="1:14">
      <c r="A15" s="39"/>
      <c r="B15" s="40"/>
      <c r="C15" s="41"/>
      <c r="D15" s="41"/>
      <c r="E15" s="38"/>
      <c r="F15" s="38"/>
      <c r="G15" s="38"/>
      <c r="H15" s="38"/>
      <c r="I15" s="38"/>
      <c r="J15" s="38"/>
      <c r="K15" s="38"/>
      <c r="L15" s="38"/>
      <c r="M15" s="38"/>
      <c r="N15" s="41"/>
    </row>
    <row r="16" ht="24" customHeight="1" spans="1:14">
      <c r="A16" s="17" t="s">
        <v>235</v>
      </c>
      <c r="B16" s="42"/>
      <c r="C16" s="42"/>
      <c r="D16" s="18"/>
      <c r="E16" s="43">
        <f t="shared" ref="E16:G16" si="0">SUM(F7:F15)</f>
        <v>8.5</v>
      </c>
      <c r="F16" s="43">
        <f t="shared" si="0"/>
        <v>8.5</v>
      </c>
      <c r="G16" s="38">
        <v>8.5</v>
      </c>
      <c r="H16" s="38"/>
      <c r="I16" s="38"/>
      <c r="J16" s="38"/>
      <c r="K16" s="38"/>
      <c r="L16" s="38"/>
      <c r="M16" s="38"/>
      <c r="N16" s="38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236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237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238</v>
      </c>
      <c r="B4" s="7" t="s">
        <v>239</v>
      </c>
      <c r="C4" s="8" t="s">
        <v>213</v>
      </c>
      <c r="D4" s="8"/>
      <c r="E4" s="8"/>
      <c r="F4" s="8"/>
      <c r="G4" s="8"/>
      <c r="H4" s="8"/>
      <c r="I4" s="8"/>
      <c r="J4" s="8"/>
      <c r="K4" s="8"/>
      <c r="L4" s="7" t="s">
        <v>130</v>
      </c>
    </row>
    <row r="5" ht="25.5" customHeight="1" spans="1:12">
      <c r="A5" s="9"/>
      <c r="B5" s="9"/>
      <c r="C5" s="10" t="s">
        <v>215</v>
      </c>
      <c r="D5" s="11" t="s">
        <v>240</v>
      </c>
      <c r="E5" s="12"/>
      <c r="F5" s="12"/>
      <c r="G5" s="12"/>
      <c r="H5" s="12"/>
      <c r="I5" s="22"/>
      <c r="J5" s="23" t="s">
        <v>216</v>
      </c>
      <c r="K5" s="23" t="s">
        <v>217</v>
      </c>
      <c r="L5" s="9"/>
    </row>
    <row r="6" ht="81" customHeight="1" spans="1:12">
      <c r="A6" s="13"/>
      <c r="B6" s="13"/>
      <c r="C6" s="10"/>
      <c r="D6" s="14" t="s">
        <v>218</v>
      </c>
      <c r="E6" s="10" t="s">
        <v>219</v>
      </c>
      <c r="F6" s="10" t="s">
        <v>220</v>
      </c>
      <c r="G6" s="10" t="s">
        <v>221</v>
      </c>
      <c r="H6" s="10" t="s">
        <v>222</v>
      </c>
      <c r="I6" s="24" t="s">
        <v>241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242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showGridLines="0" showZeros="0" topLeftCell="A13" workbookViewId="0">
      <selection activeCell="E21" sqref="E21"/>
    </sheetView>
  </sheetViews>
  <sheetFormatPr defaultColWidth="6.875" defaultRowHeight="11.25" outlineLevelCol="6"/>
  <cols>
    <col min="1" max="1" width="20.625" style="66" customWidth="1"/>
    <col min="2" max="2" width="29.5" style="66" customWidth="1"/>
    <col min="3" max="5" width="14.625" style="66" customWidth="1"/>
    <col min="6" max="6" width="12" style="66" customWidth="1"/>
    <col min="7" max="7" width="15.625" style="66" customWidth="1"/>
    <col min="8" max="16384" width="6.875" style="66"/>
  </cols>
  <sheetData>
    <row r="1" ht="16.5" customHeight="1" spans="1:7">
      <c r="A1" s="50" t="s">
        <v>37</v>
      </c>
      <c r="B1" s="51"/>
      <c r="C1" s="51"/>
      <c r="D1" s="76"/>
      <c r="E1" s="76"/>
      <c r="F1" s="76"/>
      <c r="G1" s="76"/>
    </row>
    <row r="2" ht="29.25" customHeight="1" spans="1:7">
      <c r="A2" s="67" t="s">
        <v>38</v>
      </c>
      <c r="B2" s="67"/>
      <c r="C2" s="67"/>
      <c r="D2" s="67"/>
      <c r="E2" s="67"/>
      <c r="F2" s="67"/>
      <c r="G2" s="67"/>
    </row>
    <row r="3" ht="26.25" customHeight="1" spans="1:7">
      <c r="A3" s="68"/>
      <c r="B3" s="68"/>
      <c r="C3" s="68"/>
      <c r="D3" s="68"/>
      <c r="E3" s="68"/>
      <c r="F3" s="68"/>
      <c r="G3" s="122" t="s">
        <v>2</v>
      </c>
    </row>
    <row r="4" ht="26.25" customHeight="1" spans="1:7">
      <c r="A4" s="69" t="s">
        <v>39</v>
      </c>
      <c r="B4" s="69"/>
      <c r="C4" s="127" t="s">
        <v>35</v>
      </c>
      <c r="D4" s="128" t="s">
        <v>40</v>
      </c>
      <c r="E4" s="128" t="s">
        <v>41</v>
      </c>
      <c r="F4" s="128" t="s">
        <v>42</v>
      </c>
      <c r="G4" s="127" t="s">
        <v>43</v>
      </c>
    </row>
    <row r="5" s="65" customFormat="1" ht="47.25" customHeight="1" spans="1:7">
      <c r="A5" s="69" t="s">
        <v>44</v>
      </c>
      <c r="B5" s="69" t="s">
        <v>45</v>
      </c>
      <c r="C5" s="129"/>
      <c r="D5" s="128"/>
      <c r="E5" s="128"/>
      <c r="F5" s="128"/>
      <c r="G5" s="129"/>
    </row>
    <row r="6" s="65" customFormat="1" ht="25.5" customHeight="1" spans="1:7">
      <c r="A6" s="102" t="s">
        <v>46</v>
      </c>
      <c r="B6" s="103" t="s">
        <v>47</v>
      </c>
      <c r="C6" s="104">
        <v>674.58</v>
      </c>
      <c r="D6" s="104">
        <v>674.58</v>
      </c>
      <c r="E6" s="78"/>
      <c r="F6" s="78"/>
      <c r="G6" s="78"/>
    </row>
    <row r="7" s="65" customFormat="1" ht="25.5" customHeight="1" spans="1:7">
      <c r="A7" s="102" t="s">
        <v>48</v>
      </c>
      <c r="B7" s="103" t="s">
        <v>49</v>
      </c>
      <c r="C7" s="104">
        <v>674.58</v>
      </c>
      <c r="D7" s="104">
        <v>674.58</v>
      </c>
      <c r="E7" s="78"/>
      <c r="F7" s="78"/>
      <c r="G7" s="78"/>
    </row>
    <row r="8" s="65" customFormat="1" ht="25.5" customHeight="1" spans="1:7">
      <c r="A8" s="102" t="s">
        <v>50</v>
      </c>
      <c r="B8" s="103" t="s">
        <v>51</v>
      </c>
      <c r="C8" s="104">
        <v>335.55</v>
      </c>
      <c r="D8" s="104">
        <v>335.55</v>
      </c>
      <c r="E8" s="78"/>
      <c r="F8" s="78"/>
      <c r="G8" s="78"/>
    </row>
    <row r="9" s="65" customFormat="1" ht="25.5" customHeight="1" spans="1:7">
      <c r="A9" s="102" t="s">
        <v>52</v>
      </c>
      <c r="B9" s="103" t="s">
        <v>53</v>
      </c>
      <c r="C9" s="104">
        <v>339.03</v>
      </c>
      <c r="D9" s="104">
        <v>339.03</v>
      </c>
      <c r="E9" s="78"/>
      <c r="F9" s="78"/>
      <c r="G9" s="78"/>
    </row>
    <row r="10" s="65" customFormat="1" ht="25.5" customHeight="1" spans="1:7">
      <c r="A10" s="102" t="s">
        <v>54</v>
      </c>
      <c r="B10" s="103" t="s">
        <v>55</v>
      </c>
      <c r="C10" s="104">
        <v>100.03</v>
      </c>
      <c r="D10" s="104">
        <v>100.03</v>
      </c>
      <c r="E10" s="78"/>
      <c r="F10" s="78"/>
      <c r="G10" s="78"/>
    </row>
    <row r="11" customFormat="1" ht="25.5" customHeight="1" spans="1:7">
      <c r="A11" s="102" t="s">
        <v>56</v>
      </c>
      <c r="B11" s="103" t="s">
        <v>57</v>
      </c>
      <c r="C11" s="108">
        <v>77.03</v>
      </c>
      <c r="D11" s="108">
        <v>77.03</v>
      </c>
      <c r="E11" s="79"/>
      <c r="F11" s="79"/>
      <c r="G11" s="79"/>
    </row>
    <row r="12" customFormat="1" ht="25.5" customHeight="1" spans="1:7">
      <c r="A12" s="102" t="s">
        <v>58</v>
      </c>
      <c r="B12" s="103" t="s">
        <v>59</v>
      </c>
      <c r="C12" s="110">
        <v>77.03</v>
      </c>
      <c r="D12" s="110">
        <v>77.03</v>
      </c>
      <c r="E12" s="73"/>
      <c r="F12" s="73"/>
      <c r="G12" s="73"/>
    </row>
    <row r="13" customFormat="1" ht="25.5" customHeight="1" spans="1:7">
      <c r="A13" s="102" t="s">
        <v>60</v>
      </c>
      <c r="B13" s="103" t="s">
        <v>61</v>
      </c>
      <c r="C13" s="104">
        <v>23</v>
      </c>
      <c r="D13" s="104">
        <v>23</v>
      </c>
      <c r="E13" s="73"/>
      <c r="F13" s="73"/>
      <c r="G13" s="73"/>
    </row>
    <row r="14" customFormat="1" ht="25.5" customHeight="1" spans="1:7">
      <c r="A14" s="102" t="s">
        <v>62</v>
      </c>
      <c r="B14" s="103" t="s">
        <v>63</v>
      </c>
      <c r="C14" s="104">
        <v>23</v>
      </c>
      <c r="D14" s="104">
        <v>23</v>
      </c>
      <c r="E14" s="73"/>
      <c r="F14" s="73"/>
      <c r="G14" s="73"/>
    </row>
    <row r="15" ht="25.5" customHeight="1" spans="1:7">
      <c r="A15" s="102" t="s">
        <v>64</v>
      </c>
      <c r="B15" s="103" t="s">
        <v>65</v>
      </c>
      <c r="C15" s="104">
        <v>45.53</v>
      </c>
      <c r="D15" s="104">
        <v>45.53</v>
      </c>
      <c r="E15" s="73"/>
      <c r="F15" s="73"/>
      <c r="G15" s="73"/>
    </row>
    <row r="16" ht="25.5" customHeight="1" spans="1:7">
      <c r="A16" s="102" t="s">
        <v>66</v>
      </c>
      <c r="B16" s="103" t="s">
        <v>67</v>
      </c>
      <c r="C16" s="104">
        <v>18.12</v>
      </c>
      <c r="D16" s="104">
        <v>18.12</v>
      </c>
      <c r="E16" s="73"/>
      <c r="F16" s="73"/>
      <c r="G16" s="73"/>
    </row>
    <row r="17" ht="25.5" customHeight="1" spans="1:7">
      <c r="A17" s="102" t="s">
        <v>68</v>
      </c>
      <c r="B17" s="103" t="s">
        <v>69</v>
      </c>
      <c r="C17" s="104">
        <v>18.12</v>
      </c>
      <c r="D17" s="104">
        <v>18.12</v>
      </c>
      <c r="E17" s="73"/>
      <c r="F17" s="73"/>
      <c r="G17" s="73"/>
    </row>
    <row r="18" ht="25.5" customHeight="1" spans="1:7">
      <c r="A18" s="102" t="s">
        <v>70</v>
      </c>
      <c r="B18" s="103" t="s">
        <v>71</v>
      </c>
      <c r="C18" s="104">
        <v>27.41</v>
      </c>
      <c r="D18" s="104">
        <v>27.41</v>
      </c>
      <c r="E18" s="73"/>
      <c r="F18" s="73"/>
      <c r="G18" s="73"/>
    </row>
    <row r="19" ht="25.5" customHeight="1" spans="1:7">
      <c r="A19" s="102" t="s">
        <v>72</v>
      </c>
      <c r="B19" s="103" t="s">
        <v>73</v>
      </c>
      <c r="C19" s="104">
        <v>8.61</v>
      </c>
      <c r="D19" s="104">
        <v>8.61</v>
      </c>
      <c r="E19" s="73"/>
      <c r="F19" s="73"/>
      <c r="G19" s="73"/>
    </row>
    <row r="20" ht="25.5" customHeight="1" spans="1:7">
      <c r="A20" s="102" t="s">
        <v>74</v>
      </c>
      <c r="B20" s="103" t="s">
        <v>75</v>
      </c>
      <c r="C20" s="104">
        <v>14.5</v>
      </c>
      <c r="D20" s="104">
        <v>14.5</v>
      </c>
      <c r="E20" s="73"/>
      <c r="F20" s="73"/>
      <c r="G20" s="73"/>
    </row>
    <row r="21" ht="25.5" customHeight="1" spans="1:7">
      <c r="A21" s="102" t="s">
        <v>76</v>
      </c>
      <c r="B21" s="103" t="s">
        <v>77</v>
      </c>
      <c r="C21" s="104">
        <v>4.3</v>
      </c>
      <c r="D21" s="104">
        <v>4.3</v>
      </c>
      <c r="E21" s="73"/>
      <c r="F21" s="73"/>
      <c r="G21" s="73"/>
    </row>
    <row r="22" ht="25.5" customHeight="1" spans="1:7">
      <c r="A22" s="102" t="s">
        <v>78</v>
      </c>
      <c r="B22" s="112" t="s">
        <v>79</v>
      </c>
      <c r="C22" s="104">
        <v>247.32</v>
      </c>
      <c r="D22" s="104">
        <v>247.32</v>
      </c>
      <c r="E22" s="73"/>
      <c r="F22" s="73"/>
      <c r="G22" s="73"/>
    </row>
    <row r="23" ht="25.5" customHeight="1" spans="1:7">
      <c r="A23" s="102" t="s">
        <v>80</v>
      </c>
      <c r="B23" s="112" t="s">
        <v>81</v>
      </c>
      <c r="C23" s="104">
        <v>5.15</v>
      </c>
      <c r="D23" s="104">
        <v>5.15</v>
      </c>
      <c r="E23" s="73"/>
      <c r="F23" s="73"/>
      <c r="G23" s="73"/>
    </row>
    <row r="24" ht="25.5" customHeight="1" spans="1:7">
      <c r="A24" s="102" t="s">
        <v>82</v>
      </c>
      <c r="B24" s="112" t="s">
        <v>83</v>
      </c>
      <c r="C24" s="104">
        <v>5.15</v>
      </c>
      <c r="D24" s="104">
        <v>5.15</v>
      </c>
      <c r="E24" s="73"/>
      <c r="F24" s="73"/>
      <c r="G24" s="73"/>
    </row>
    <row r="25" ht="25.5" customHeight="1" spans="1:7">
      <c r="A25" s="102" t="s">
        <v>84</v>
      </c>
      <c r="B25" s="112" t="s">
        <v>85</v>
      </c>
      <c r="C25" s="104">
        <v>242.17</v>
      </c>
      <c r="D25" s="104">
        <v>242.17</v>
      </c>
      <c r="E25" s="73"/>
      <c r="F25" s="73"/>
      <c r="G25" s="73"/>
    </row>
    <row r="26" ht="25.5" customHeight="1" spans="1:7">
      <c r="A26" s="102" t="s">
        <v>86</v>
      </c>
      <c r="B26" s="112" t="s">
        <v>87</v>
      </c>
      <c r="C26" s="104">
        <v>242.17</v>
      </c>
      <c r="D26" s="104">
        <v>242.17</v>
      </c>
      <c r="E26" s="73"/>
      <c r="F26" s="73"/>
      <c r="G26" s="73"/>
    </row>
    <row r="27" ht="25.5" customHeight="1" spans="1:7">
      <c r="A27" s="102" t="s">
        <v>88</v>
      </c>
      <c r="B27" s="112" t="s">
        <v>89</v>
      </c>
      <c r="C27" s="104">
        <v>107.04</v>
      </c>
      <c r="D27" s="104">
        <v>107.04</v>
      </c>
      <c r="E27" s="73"/>
      <c r="F27" s="73"/>
      <c r="G27" s="73"/>
    </row>
    <row r="28" ht="25.5" customHeight="1" spans="1:7">
      <c r="A28" s="102" t="s">
        <v>90</v>
      </c>
      <c r="B28" s="112" t="s">
        <v>91</v>
      </c>
      <c r="C28" s="104">
        <v>107.04</v>
      </c>
      <c r="D28" s="104">
        <v>107.04</v>
      </c>
      <c r="E28" s="73"/>
      <c r="F28" s="73"/>
      <c r="G28" s="73"/>
    </row>
    <row r="29" ht="39" customHeight="1" spans="1:7">
      <c r="A29" s="102" t="s">
        <v>92</v>
      </c>
      <c r="B29" s="112" t="s">
        <v>93</v>
      </c>
      <c r="C29" s="104">
        <v>107.04</v>
      </c>
      <c r="D29" s="104">
        <v>107.04</v>
      </c>
      <c r="E29" s="73"/>
      <c r="F29" s="73"/>
      <c r="G29" s="73"/>
    </row>
    <row r="30" ht="25.5" customHeight="1" spans="1:7">
      <c r="A30" s="102" t="s">
        <v>94</v>
      </c>
      <c r="B30" s="112" t="s">
        <v>95</v>
      </c>
      <c r="C30" s="104">
        <v>30.81</v>
      </c>
      <c r="D30" s="104">
        <v>30.81</v>
      </c>
      <c r="E30" s="73"/>
      <c r="F30" s="73"/>
      <c r="G30" s="73"/>
    </row>
    <row r="31" ht="25.5" customHeight="1" spans="1:7">
      <c r="A31" s="102" t="s">
        <v>96</v>
      </c>
      <c r="B31" s="112" t="s">
        <v>97</v>
      </c>
      <c r="C31" s="104">
        <v>30.81</v>
      </c>
      <c r="D31" s="104">
        <v>30.81</v>
      </c>
      <c r="E31" s="73"/>
      <c r="F31" s="73"/>
      <c r="G31" s="73"/>
    </row>
    <row r="32" ht="39" customHeight="1" spans="1:7">
      <c r="A32" s="102" t="s">
        <v>98</v>
      </c>
      <c r="B32" s="112" t="s">
        <v>99</v>
      </c>
      <c r="C32" s="104">
        <v>30.81</v>
      </c>
      <c r="D32" s="104">
        <v>30.81</v>
      </c>
      <c r="E32" s="73"/>
      <c r="F32" s="73"/>
      <c r="G32" s="73"/>
    </row>
    <row r="33" ht="25.5" customHeight="1" spans="1:7">
      <c r="A33" s="74" t="s">
        <v>100</v>
      </c>
      <c r="B33" s="75"/>
      <c r="C33" s="104">
        <v>1205.31</v>
      </c>
      <c r="D33" s="110">
        <v>1205.31</v>
      </c>
      <c r="E33" s="73"/>
      <c r="F33" s="73"/>
      <c r="G33" s="73"/>
    </row>
  </sheetData>
  <mergeCells count="8">
    <mergeCell ref="A2:G2"/>
    <mergeCell ref="A4:B4"/>
    <mergeCell ref="A33:B3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showGridLines="0" showZeros="0" topLeftCell="B19" workbookViewId="0">
      <selection activeCell="D34" sqref="D34:E34"/>
    </sheetView>
  </sheetViews>
  <sheetFormatPr defaultColWidth="6.875" defaultRowHeight="11.25" outlineLevelCol="4"/>
  <cols>
    <col min="1" max="1" width="19.375" style="66" customWidth="1"/>
    <col min="2" max="2" width="31.625" style="66" customWidth="1"/>
    <col min="3" max="5" width="24.125" style="66" customWidth="1"/>
    <col min="6" max="16384" width="6.875" style="66"/>
  </cols>
  <sheetData>
    <row r="1" ht="16.5" customHeight="1" spans="1:5">
      <c r="A1" s="50" t="s">
        <v>101</v>
      </c>
      <c r="B1" s="51"/>
      <c r="C1" s="51"/>
      <c r="D1" s="76"/>
      <c r="E1" s="76"/>
    </row>
    <row r="2" ht="16.5" customHeight="1" spans="1:5">
      <c r="A2" s="51"/>
      <c r="B2" s="51"/>
      <c r="C2" s="51"/>
      <c r="D2" s="76"/>
      <c r="E2" s="76"/>
    </row>
    <row r="3" ht="29.25" customHeight="1" spans="1:5">
      <c r="A3" s="67" t="s">
        <v>102</v>
      </c>
      <c r="B3" s="67"/>
      <c r="C3" s="67"/>
      <c r="D3" s="67"/>
      <c r="E3" s="67"/>
    </row>
    <row r="4" ht="26.25" customHeight="1" spans="1:5">
      <c r="A4" s="68"/>
      <c r="B4" s="68"/>
      <c r="C4" s="68"/>
      <c r="D4" s="68"/>
      <c r="E4" s="122" t="s">
        <v>2</v>
      </c>
    </row>
    <row r="5" ht="26.25" customHeight="1" spans="1:5">
      <c r="A5" s="123" t="s">
        <v>39</v>
      </c>
      <c r="B5" s="124"/>
      <c r="C5" s="125" t="s">
        <v>36</v>
      </c>
      <c r="D5" s="125" t="s">
        <v>103</v>
      </c>
      <c r="E5" s="125" t="s">
        <v>104</v>
      </c>
    </row>
    <row r="6" s="65" customFormat="1" ht="27.75" customHeight="1" spans="1:5">
      <c r="A6" s="69" t="s">
        <v>44</v>
      </c>
      <c r="B6" s="69" t="s">
        <v>45</v>
      </c>
      <c r="C6" s="126"/>
      <c r="D6" s="126"/>
      <c r="E6" s="126"/>
    </row>
    <row r="7" s="65" customFormat="1" ht="30" customHeight="1" spans="1:5">
      <c r="A7" s="102" t="s">
        <v>46</v>
      </c>
      <c r="B7" s="103" t="s">
        <v>47</v>
      </c>
      <c r="C7" s="104">
        <v>674.58</v>
      </c>
      <c r="D7" s="105">
        <v>654.08</v>
      </c>
      <c r="E7" s="105">
        <v>20.5</v>
      </c>
    </row>
    <row r="8" s="65" customFormat="1" ht="30" customHeight="1" spans="1:5">
      <c r="A8" s="102" t="s">
        <v>48</v>
      </c>
      <c r="B8" s="103" t="s">
        <v>49</v>
      </c>
      <c r="C8" s="104">
        <v>674.58</v>
      </c>
      <c r="D8" s="105">
        <v>654.08</v>
      </c>
      <c r="E8" s="105">
        <v>20.5</v>
      </c>
    </row>
    <row r="9" s="65" customFormat="1" ht="30" customHeight="1" spans="1:5">
      <c r="A9" s="102" t="s">
        <v>50</v>
      </c>
      <c r="B9" s="103" t="s">
        <v>51</v>
      </c>
      <c r="C9" s="104">
        <v>335.55</v>
      </c>
      <c r="D9" s="105">
        <v>315.05</v>
      </c>
      <c r="E9" s="105">
        <v>20.5</v>
      </c>
    </row>
    <row r="10" s="65" customFormat="1" ht="30" customHeight="1" spans="1:5">
      <c r="A10" s="102" t="s">
        <v>52</v>
      </c>
      <c r="B10" s="103" t="s">
        <v>53</v>
      </c>
      <c r="C10" s="104">
        <v>339.03</v>
      </c>
      <c r="D10" s="105">
        <v>339.03</v>
      </c>
      <c r="E10" s="105"/>
    </row>
    <row r="11" customFormat="1" ht="30" customHeight="1" spans="1:5">
      <c r="A11" s="102" t="s">
        <v>54</v>
      </c>
      <c r="B11" s="103" t="s">
        <v>55</v>
      </c>
      <c r="C11" s="108">
        <v>100.03</v>
      </c>
      <c r="D11" s="109">
        <v>100.03</v>
      </c>
      <c r="E11" s="109"/>
    </row>
    <row r="12" customFormat="1" ht="30" customHeight="1" spans="1:5">
      <c r="A12" s="102" t="s">
        <v>56</v>
      </c>
      <c r="B12" s="103" t="s">
        <v>57</v>
      </c>
      <c r="C12" s="110">
        <v>77.03</v>
      </c>
      <c r="D12" s="110">
        <v>77.03</v>
      </c>
      <c r="E12" s="110"/>
    </row>
    <row r="13" customFormat="1" ht="30" customHeight="1" spans="1:5">
      <c r="A13" s="102" t="s">
        <v>58</v>
      </c>
      <c r="B13" s="103" t="s">
        <v>59</v>
      </c>
      <c r="C13" s="104">
        <v>77.03</v>
      </c>
      <c r="D13" s="110">
        <v>77.03</v>
      </c>
      <c r="E13" s="110"/>
    </row>
    <row r="14" ht="30" customHeight="1" spans="1:5">
      <c r="A14" s="102" t="s">
        <v>60</v>
      </c>
      <c r="B14" s="103" t="s">
        <v>61</v>
      </c>
      <c r="C14" s="104">
        <v>23</v>
      </c>
      <c r="D14" s="110">
        <v>23</v>
      </c>
      <c r="E14" s="110"/>
    </row>
    <row r="15" ht="30" customHeight="1" spans="1:5">
      <c r="A15" s="102" t="s">
        <v>62</v>
      </c>
      <c r="B15" s="103" t="s">
        <v>63</v>
      </c>
      <c r="C15" s="104">
        <v>23</v>
      </c>
      <c r="D15" s="110">
        <v>23</v>
      </c>
      <c r="E15" s="110"/>
    </row>
    <row r="16" ht="30" customHeight="1" spans="1:5">
      <c r="A16" s="102" t="s">
        <v>64</v>
      </c>
      <c r="B16" s="103" t="s">
        <v>65</v>
      </c>
      <c r="C16" s="104">
        <v>45.53</v>
      </c>
      <c r="D16" s="110">
        <v>41.52</v>
      </c>
      <c r="E16" s="110">
        <v>4.01</v>
      </c>
    </row>
    <row r="17" ht="30" customHeight="1" spans="1:5">
      <c r="A17" s="102" t="s">
        <v>66</v>
      </c>
      <c r="B17" s="103" t="s">
        <v>67</v>
      </c>
      <c r="C17" s="104">
        <v>18.12</v>
      </c>
      <c r="D17" s="110">
        <v>14.11</v>
      </c>
      <c r="E17" s="110">
        <v>4.01</v>
      </c>
    </row>
    <row r="18" ht="30" customHeight="1" spans="1:5">
      <c r="A18" s="102" t="s">
        <v>68</v>
      </c>
      <c r="B18" s="103" t="s">
        <v>69</v>
      </c>
      <c r="C18" s="104">
        <v>18.12</v>
      </c>
      <c r="D18" s="110">
        <v>14.11</v>
      </c>
      <c r="E18" s="110">
        <v>4.01</v>
      </c>
    </row>
    <row r="19" ht="30" customHeight="1" spans="1:5">
      <c r="A19" s="102" t="s">
        <v>70</v>
      </c>
      <c r="B19" s="103" t="s">
        <v>71</v>
      </c>
      <c r="C19" s="104">
        <v>27.41</v>
      </c>
      <c r="D19" s="110">
        <v>27.41</v>
      </c>
      <c r="E19" s="110"/>
    </row>
    <row r="20" ht="30" customHeight="1" spans="1:5">
      <c r="A20" s="102" t="s">
        <v>72</v>
      </c>
      <c r="B20" s="103" t="s">
        <v>73</v>
      </c>
      <c r="C20" s="104">
        <v>8.61</v>
      </c>
      <c r="D20" s="110">
        <v>8.61</v>
      </c>
      <c r="E20" s="110"/>
    </row>
    <row r="21" ht="30" customHeight="1" spans="1:5">
      <c r="A21" s="102" t="s">
        <v>74</v>
      </c>
      <c r="B21" s="103" t="s">
        <v>75</v>
      </c>
      <c r="C21" s="104">
        <v>14.5</v>
      </c>
      <c r="D21" s="110">
        <v>14.5</v>
      </c>
      <c r="E21" s="110"/>
    </row>
    <row r="22" ht="30" customHeight="1" spans="1:5">
      <c r="A22" s="102" t="s">
        <v>76</v>
      </c>
      <c r="B22" s="103" t="s">
        <v>77</v>
      </c>
      <c r="C22" s="104">
        <v>4.3</v>
      </c>
      <c r="D22" s="110">
        <v>4.3</v>
      </c>
      <c r="E22" s="110"/>
    </row>
    <row r="23" ht="30" customHeight="1" spans="1:5">
      <c r="A23" s="102" t="s">
        <v>78</v>
      </c>
      <c r="B23" s="112" t="s">
        <v>79</v>
      </c>
      <c r="C23" s="104">
        <v>247.32</v>
      </c>
      <c r="D23" s="110">
        <v>9.96</v>
      </c>
      <c r="E23" s="110">
        <v>237.36</v>
      </c>
    </row>
    <row r="24" ht="30" customHeight="1" spans="1:5">
      <c r="A24" s="102" t="s">
        <v>80</v>
      </c>
      <c r="B24" s="112" t="s">
        <v>81</v>
      </c>
      <c r="C24" s="104">
        <v>5.15</v>
      </c>
      <c r="D24" s="110"/>
      <c r="E24" s="110">
        <v>5.15</v>
      </c>
    </row>
    <row r="25" ht="30" customHeight="1" spans="1:5">
      <c r="A25" s="102" t="s">
        <v>82</v>
      </c>
      <c r="B25" s="112" t="s">
        <v>83</v>
      </c>
      <c r="C25" s="104">
        <v>5.15</v>
      </c>
      <c r="D25" s="110"/>
      <c r="E25" s="110">
        <v>5.15</v>
      </c>
    </row>
    <row r="26" ht="30" customHeight="1" spans="1:5">
      <c r="A26" s="102" t="s">
        <v>84</v>
      </c>
      <c r="B26" s="112" t="s">
        <v>85</v>
      </c>
      <c r="C26" s="104">
        <v>242.17</v>
      </c>
      <c r="D26" s="110">
        <v>9.96</v>
      </c>
      <c r="E26" s="110">
        <v>232.21</v>
      </c>
    </row>
    <row r="27" ht="30" customHeight="1" spans="1:5">
      <c r="A27" s="102" t="s">
        <v>86</v>
      </c>
      <c r="B27" s="112" t="s">
        <v>87</v>
      </c>
      <c r="C27" s="104">
        <v>242.17</v>
      </c>
      <c r="D27" s="110">
        <v>9.96</v>
      </c>
      <c r="E27" s="110">
        <v>232.21</v>
      </c>
    </row>
    <row r="28" ht="30" customHeight="1" spans="1:5">
      <c r="A28" s="102" t="s">
        <v>88</v>
      </c>
      <c r="B28" s="112" t="s">
        <v>89</v>
      </c>
      <c r="C28" s="104">
        <v>107.04</v>
      </c>
      <c r="D28" s="110">
        <v>33.33</v>
      </c>
      <c r="E28" s="110">
        <v>73.71</v>
      </c>
    </row>
    <row r="29" ht="30" customHeight="1" spans="1:5">
      <c r="A29" s="102" t="s">
        <v>90</v>
      </c>
      <c r="B29" s="112" t="s">
        <v>91</v>
      </c>
      <c r="C29" s="104">
        <v>107.04</v>
      </c>
      <c r="D29" s="110">
        <v>33.33</v>
      </c>
      <c r="E29" s="110">
        <v>73.71</v>
      </c>
    </row>
    <row r="30" ht="30" customHeight="1" spans="1:5">
      <c r="A30" s="102" t="s">
        <v>92</v>
      </c>
      <c r="B30" s="112" t="s">
        <v>93</v>
      </c>
      <c r="C30" s="104">
        <v>107.04</v>
      </c>
      <c r="D30" s="110">
        <v>33.33</v>
      </c>
      <c r="E30" s="110">
        <v>73.71</v>
      </c>
    </row>
    <row r="31" ht="30" customHeight="1" spans="1:5">
      <c r="A31" s="102" t="s">
        <v>94</v>
      </c>
      <c r="B31" s="112" t="s">
        <v>95</v>
      </c>
      <c r="C31" s="104">
        <v>30.81</v>
      </c>
      <c r="D31" s="110">
        <v>30.81</v>
      </c>
      <c r="E31" s="110"/>
    </row>
    <row r="32" ht="30" customHeight="1" spans="1:5">
      <c r="A32" s="102" t="s">
        <v>96</v>
      </c>
      <c r="B32" s="112" t="s">
        <v>97</v>
      </c>
      <c r="C32" s="104">
        <v>30.81</v>
      </c>
      <c r="D32" s="110">
        <v>30.81</v>
      </c>
      <c r="E32" s="110"/>
    </row>
    <row r="33" ht="30" customHeight="1" spans="1:5">
      <c r="A33" s="102" t="s">
        <v>98</v>
      </c>
      <c r="B33" s="112" t="s">
        <v>99</v>
      </c>
      <c r="C33" s="104">
        <v>30.81</v>
      </c>
      <c r="D33" s="110">
        <v>30.81</v>
      </c>
      <c r="E33" s="110"/>
    </row>
    <row r="34" ht="30" customHeight="1" spans="1:5">
      <c r="A34" s="74" t="s">
        <v>100</v>
      </c>
      <c r="B34" s="75"/>
      <c r="C34" s="104">
        <v>1205.31</v>
      </c>
      <c r="D34" s="110">
        <v>869.73</v>
      </c>
      <c r="E34" s="110">
        <v>335.58</v>
      </c>
    </row>
  </sheetData>
  <mergeCells count="6">
    <mergeCell ref="A3:E3"/>
    <mergeCell ref="A5:B5"/>
    <mergeCell ref="A34:B3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3" workbookViewId="0">
      <selection activeCell="F29" sqref="F29"/>
    </sheetView>
  </sheetViews>
  <sheetFormatPr defaultColWidth="6.875" defaultRowHeight="11.25" outlineLevelCol="5"/>
  <cols>
    <col min="1" max="1" width="28.125" style="66" customWidth="1"/>
    <col min="2" max="2" width="14.875" style="66" customWidth="1"/>
    <col min="3" max="3" width="30.375" style="66" customWidth="1"/>
    <col min="4" max="4" width="15.375" style="66" customWidth="1"/>
    <col min="5" max="6" width="17.125" style="66" customWidth="1"/>
    <col min="7" max="16384" width="6.875" style="66"/>
  </cols>
  <sheetData>
    <row r="1" ht="16.5" customHeight="1" spans="1:6">
      <c r="A1" s="68" t="s">
        <v>105</v>
      </c>
      <c r="B1" s="116"/>
      <c r="C1" s="116"/>
      <c r="D1" s="116"/>
      <c r="E1" s="116"/>
      <c r="F1" s="117"/>
    </row>
    <row r="2" ht="18.75" customHeight="1" spans="1:6">
      <c r="A2" s="118"/>
      <c r="B2" s="116"/>
      <c r="C2" s="116"/>
      <c r="D2" s="116"/>
      <c r="E2" s="116"/>
      <c r="F2" s="117"/>
    </row>
    <row r="3" ht="21" customHeight="1" spans="1:6">
      <c r="A3" s="82" t="s">
        <v>106</v>
      </c>
      <c r="B3" s="82"/>
      <c r="C3" s="82"/>
      <c r="D3" s="82"/>
      <c r="E3" s="82"/>
      <c r="F3" s="82"/>
    </row>
    <row r="4" ht="14.25" customHeight="1" spans="1:6">
      <c r="A4" s="119"/>
      <c r="B4" s="119"/>
      <c r="C4" s="119"/>
      <c r="D4" s="119"/>
      <c r="E4" s="119"/>
      <c r="F4" s="84" t="s">
        <v>2</v>
      </c>
    </row>
    <row r="5" ht="24" customHeight="1" spans="1:6">
      <c r="A5" s="134" t="s">
        <v>3</v>
      </c>
      <c r="B5" s="69"/>
      <c r="C5" s="134" t="s">
        <v>4</v>
      </c>
      <c r="D5" s="69"/>
      <c r="E5" s="69"/>
      <c r="F5" s="69"/>
    </row>
    <row r="6" ht="24" customHeight="1" spans="1:6">
      <c r="A6" s="134" t="s">
        <v>5</v>
      </c>
      <c r="B6" s="134" t="s">
        <v>6</v>
      </c>
      <c r="C6" s="69" t="s">
        <v>39</v>
      </c>
      <c r="D6" s="69" t="s">
        <v>6</v>
      </c>
      <c r="E6" s="69"/>
      <c r="F6" s="69"/>
    </row>
    <row r="7" ht="24" customHeight="1" spans="1:6">
      <c r="A7" s="69"/>
      <c r="B7" s="69"/>
      <c r="C7" s="69"/>
      <c r="D7" s="69" t="s">
        <v>107</v>
      </c>
      <c r="E7" s="69" t="s">
        <v>40</v>
      </c>
      <c r="F7" s="69" t="s">
        <v>108</v>
      </c>
    </row>
    <row r="8" ht="28.5" customHeight="1" spans="1:6">
      <c r="A8" s="73" t="s">
        <v>11</v>
      </c>
      <c r="B8" s="78">
        <v>1205.31</v>
      </c>
      <c r="C8" s="71" t="s">
        <v>12</v>
      </c>
      <c r="D8" s="104">
        <v>674.58</v>
      </c>
      <c r="E8" s="104">
        <v>674.58</v>
      </c>
      <c r="F8" s="105"/>
    </row>
    <row r="9" ht="28.5" customHeight="1" spans="1:6">
      <c r="A9" s="73" t="s">
        <v>13</v>
      </c>
      <c r="B9" s="78"/>
      <c r="C9" s="71" t="s">
        <v>14</v>
      </c>
      <c r="D9" s="104"/>
      <c r="E9" s="104"/>
      <c r="F9" s="105"/>
    </row>
    <row r="10" ht="28.5" customHeight="1" spans="1:6">
      <c r="A10" s="73"/>
      <c r="B10" s="73"/>
      <c r="C10" s="71" t="s">
        <v>16</v>
      </c>
      <c r="D10" s="104"/>
      <c r="E10" s="104"/>
      <c r="F10" s="105"/>
    </row>
    <row r="11" ht="28.5" customHeight="1" spans="1:6">
      <c r="A11" s="73"/>
      <c r="B11" s="73"/>
      <c r="C11" s="73" t="s">
        <v>18</v>
      </c>
      <c r="D11" s="110"/>
      <c r="E11" s="110"/>
      <c r="F11" s="105"/>
    </row>
    <row r="12" ht="28.5" customHeight="1" spans="1:6">
      <c r="A12" s="73"/>
      <c r="B12" s="73"/>
      <c r="C12" s="71" t="s">
        <v>19</v>
      </c>
      <c r="D12" s="104"/>
      <c r="E12" s="104"/>
      <c r="F12" s="105"/>
    </row>
    <row r="13" ht="28.5" customHeight="1" spans="1:6">
      <c r="A13" s="73"/>
      <c r="B13" s="73"/>
      <c r="C13" s="71" t="s">
        <v>20</v>
      </c>
      <c r="D13" s="104"/>
      <c r="E13" s="104"/>
      <c r="F13" s="105"/>
    </row>
    <row r="14" ht="28.5" customHeight="1" spans="1:6">
      <c r="A14" s="73"/>
      <c r="B14" s="73"/>
      <c r="C14" s="73" t="s">
        <v>21</v>
      </c>
      <c r="D14" s="110"/>
      <c r="E14" s="110"/>
      <c r="F14" s="110"/>
    </row>
    <row r="15" ht="28.5" customHeight="1" spans="1:6">
      <c r="A15" s="73"/>
      <c r="B15" s="73"/>
      <c r="C15" s="73" t="s">
        <v>22</v>
      </c>
      <c r="D15" s="110">
        <v>100.03</v>
      </c>
      <c r="E15" s="110">
        <v>100.03</v>
      </c>
      <c r="F15" s="110"/>
    </row>
    <row r="16" ht="28.5" customHeight="1" spans="1:6">
      <c r="A16" s="73"/>
      <c r="B16" s="73"/>
      <c r="C16" s="71" t="s">
        <v>23</v>
      </c>
      <c r="D16" s="104">
        <v>45.53</v>
      </c>
      <c r="E16" s="104">
        <v>45.53</v>
      </c>
      <c r="F16" s="110"/>
    </row>
    <row r="17" ht="28.5" customHeight="1" spans="1:6">
      <c r="A17" s="73"/>
      <c r="B17" s="73"/>
      <c r="C17" s="71" t="s">
        <v>24</v>
      </c>
      <c r="D17" s="104"/>
      <c r="E17" s="104"/>
      <c r="F17" s="110"/>
    </row>
    <row r="18" ht="28.5" customHeight="1" spans="1:6">
      <c r="A18" s="73"/>
      <c r="B18" s="73"/>
      <c r="C18" s="73" t="s">
        <v>25</v>
      </c>
      <c r="D18" s="110">
        <v>247.32</v>
      </c>
      <c r="E18" s="110">
        <v>247.32</v>
      </c>
      <c r="F18" s="110"/>
    </row>
    <row r="19" ht="28.5" customHeight="1" spans="1:6">
      <c r="A19" s="73"/>
      <c r="B19" s="73"/>
      <c r="C19" s="73" t="s">
        <v>26</v>
      </c>
      <c r="D19" s="110">
        <v>107.04</v>
      </c>
      <c r="E19" s="110">
        <v>107.04</v>
      </c>
      <c r="F19" s="110"/>
    </row>
    <row r="20" ht="28.5" customHeight="1" spans="1:6">
      <c r="A20" s="73"/>
      <c r="B20" s="73"/>
      <c r="C20" s="73" t="s">
        <v>27</v>
      </c>
      <c r="D20" s="110"/>
      <c r="E20" s="110"/>
      <c r="F20" s="110"/>
    </row>
    <row r="21" ht="28.5" customHeight="1" spans="1:6">
      <c r="A21" s="73"/>
      <c r="B21" s="73"/>
      <c r="C21" s="73" t="s">
        <v>28</v>
      </c>
      <c r="D21" s="110"/>
      <c r="E21" s="110"/>
      <c r="F21" s="110"/>
    </row>
    <row r="22" ht="28.5" customHeight="1" spans="1:6">
      <c r="A22" s="73"/>
      <c r="B22" s="73"/>
      <c r="C22" s="73" t="s">
        <v>29</v>
      </c>
      <c r="D22" s="110"/>
      <c r="E22" s="110"/>
      <c r="F22" s="110"/>
    </row>
    <row r="23" ht="28.5" customHeight="1" spans="1:6">
      <c r="A23" s="73"/>
      <c r="B23" s="73"/>
      <c r="C23" s="73" t="s">
        <v>30</v>
      </c>
      <c r="D23" s="110"/>
      <c r="E23" s="110"/>
      <c r="F23" s="110"/>
    </row>
    <row r="24" ht="28.5" customHeight="1" spans="1:6">
      <c r="A24" s="73"/>
      <c r="B24" s="73"/>
      <c r="C24" s="73" t="s">
        <v>31</v>
      </c>
      <c r="D24" s="110"/>
      <c r="E24" s="110"/>
      <c r="F24" s="110"/>
    </row>
    <row r="25" ht="28.5" customHeight="1" spans="1:6">
      <c r="A25" s="73"/>
      <c r="B25" s="73"/>
      <c r="C25" s="73" t="s">
        <v>32</v>
      </c>
      <c r="D25" s="110">
        <v>30.81</v>
      </c>
      <c r="E25" s="110">
        <v>30.81</v>
      </c>
      <c r="F25" s="110"/>
    </row>
    <row r="26" ht="28.5" customHeight="1" spans="1:6">
      <c r="A26" s="73"/>
      <c r="B26" s="73"/>
      <c r="C26" s="73" t="s">
        <v>33</v>
      </c>
      <c r="D26" s="110"/>
      <c r="E26" s="110"/>
      <c r="F26" s="110"/>
    </row>
    <row r="27" ht="28.5" customHeight="1" spans="1:6">
      <c r="A27" s="73"/>
      <c r="B27" s="73"/>
      <c r="C27" s="73" t="s">
        <v>34</v>
      </c>
      <c r="D27" s="110"/>
      <c r="E27" s="110"/>
      <c r="F27" s="110"/>
    </row>
    <row r="28" ht="28.5" customHeight="1" spans="1:6">
      <c r="A28" s="73"/>
      <c r="B28" s="73"/>
      <c r="C28" s="73"/>
      <c r="D28" s="110"/>
      <c r="E28" s="110"/>
      <c r="F28" s="110"/>
    </row>
    <row r="29" ht="28.5" customHeight="1" spans="1:6">
      <c r="A29" s="69" t="s">
        <v>35</v>
      </c>
      <c r="B29" s="78">
        <v>1205.31</v>
      </c>
      <c r="C29" s="69" t="s">
        <v>36</v>
      </c>
      <c r="D29" s="120">
        <v>1205.31</v>
      </c>
      <c r="E29" s="121">
        <v>1205.31</v>
      </c>
      <c r="F29" s="110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showGridLines="0" showZeros="0" topLeftCell="A22" workbookViewId="0">
      <selection activeCell="J25" sqref="J25"/>
    </sheetView>
  </sheetViews>
  <sheetFormatPr defaultColWidth="6.875" defaultRowHeight="11.25"/>
  <cols>
    <col min="1" max="1" width="18.125" style="66" customWidth="1"/>
    <col min="2" max="2" width="14.875" style="66" customWidth="1"/>
    <col min="3" max="8" width="10" style="66" customWidth="1"/>
    <col min="9" max="11" width="10.875" style="66" customWidth="1"/>
    <col min="12" max="16384" width="6.875" style="66"/>
  </cols>
  <sheetData>
    <row r="1" ht="16.5" customHeight="1" spans="1:11">
      <c r="A1" s="50" t="s">
        <v>109</v>
      </c>
      <c r="B1" s="51"/>
      <c r="C1" s="51"/>
      <c r="D1" s="51"/>
      <c r="E1" s="51"/>
      <c r="F1" s="51"/>
      <c r="G1" s="51"/>
      <c r="H1" s="51"/>
      <c r="I1" s="76"/>
      <c r="J1" s="76"/>
      <c r="K1" s="76"/>
    </row>
    <row r="2" ht="16.5" customHeight="1" spans="1:11">
      <c r="A2" s="51"/>
      <c r="B2" s="51"/>
      <c r="C2" s="51"/>
      <c r="D2" s="51"/>
      <c r="E2" s="51"/>
      <c r="F2" s="51"/>
      <c r="G2" s="51"/>
      <c r="H2" s="51"/>
      <c r="I2" s="76"/>
      <c r="J2" s="76"/>
      <c r="K2" s="76"/>
    </row>
    <row r="3" ht="29.25" customHeight="1" spans="1:11">
      <c r="A3" s="67" t="s">
        <v>110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ht="26.25" customHeight="1" spans="1:11">
      <c r="A4" s="101"/>
      <c r="B4" s="101"/>
      <c r="C4" s="101"/>
      <c r="D4" s="101"/>
      <c r="E4" s="101"/>
      <c r="F4" s="101"/>
      <c r="G4" s="101"/>
      <c r="H4" s="101"/>
      <c r="I4" s="101"/>
      <c r="J4" s="77" t="s">
        <v>2</v>
      </c>
      <c r="K4" s="77"/>
    </row>
    <row r="5" ht="26.25" customHeight="1" spans="1:11">
      <c r="A5" s="69" t="s">
        <v>39</v>
      </c>
      <c r="B5" s="69"/>
      <c r="C5" s="69" t="s">
        <v>111</v>
      </c>
      <c r="D5" s="69"/>
      <c r="E5" s="69"/>
      <c r="F5" s="69" t="s">
        <v>112</v>
      </c>
      <c r="G5" s="69"/>
      <c r="H5" s="69"/>
      <c r="I5" s="69" t="s">
        <v>113</v>
      </c>
      <c r="J5" s="69"/>
      <c r="K5" s="69"/>
    </row>
    <row r="6" s="65" customFormat="1" ht="30.75" customHeight="1" spans="1:11">
      <c r="A6" s="69" t="s">
        <v>44</v>
      </c>
      <c r="B6" s="69" t="s">
        <v>45</v>
      </c>
      <c r="C6" s="69" t="s">
        <v>100</v>
      </c>
      <c r="D6" s="69" t="s">
        <v>103</v>
      </c>
      <c r="E6" s="69" t="s">
        <v>104</v>
      </c>
      <c r="F6" s="69" t="s">
        <v>100</v>
      </c>
      <c r="G6" s="69" t="s">
        <v>103</v>
      </c>
      <c r="H6" s="69" t="s">
        <v>104</v>
      </c>
      <c r="I6" s="69" t="s">
        <v>100</v>
      </c>
      <c r="J6" s="69" t="s">
        <v>103</v>
      </c>
      <c r="K6" s="69" t="s">
        <v>104</v>
      </c>
    </row>
    <row r="7" s="65" customFormat="1" ht="30.75" customHeight="1" spans="1:11">
      <c r="A7" s="102" t="s">
        <v>46</v>
      </c>
      <c r="B7" s="103" t="s">
        <v>47</v>
      </c>
      <c r="C7" s="104">
        <v>604.85</v>
      </c>
      <c r="D7" s="104">
        <v>564.95</v>
      </c>
      <c r="E7" s="104">
        <v>39.9</v>
      </c>
      <c r="F7" s="104">
        <v>674.58</v>
      </c>
      <c r="G7" s="105">
        <v>654.08</v>
      </c>
      <c r="H7" s="105">
        <v>20.5</v>
      </c>
      <c r="I7" s="105">
        <f>(F7-C7)/C7*100</f>
        <v>11.5284781350748</v>
      </c>
      <c r="J7" s="105">
        <f>(G7-D7)/D7*100</f>
        <v>15.7766173997699</v>
      </c>
      <c r="K7" s="110">
        <f>(H7-E7)/E7*100</f>
        <v>-48.6215538847118</v>
      </c>
    </row>
    <row r="8" s="65" customFormat="1" ht="30.75" customHeight="1" spans="1:11">
      <c r="A8" s="102" t="s">
        <v>48</v>
      </c>
      <c r="B8" s="103" t="s">
        <v>49</v>
      </c>
      <c r="C8" s="106" t="s">
        <v>114</v>
      </c>
      <c r="D8" s="107">
        <v>564.95</v>
      </c>
      <c r="E8" s="107">
        <v>39.9</v>
      </c>
      <c r="F8" s="104">
        <v>674.58</v>
      </c>
      <c r="G8" s="105">
        <v>654.08</v>
      </c>
      <c r="H8" s="105">
        <v>20.5</v>
      </c>
      <c r="I8" s="105">
        <f>(F8-C8)/C8*100</f>
        <v>11.5284781350748</v>
      </c>
      <c r="J8" s="105">
        <f>(G8-D8)/D8*100</f>
        <v>15.7766173997699</v>
      </c>
      <c r="K8" s="110">
        <f>(H8-E8)/E8*100</f>
        <v>-48.6215538847118</v>
      </c>
    </row>
    <row r="9" s="65" customFormat="1" ht="30.75" customHeight="1" spans="1:11">
      <c r="A9" s="102" t="s">
        <v>50</v>
      </c>
      <c r="B9" s="103" t="s">
        <v>51</v>
      </c>
      <c r="C9" s="106" t="s">
        <v>115</v>
      </c>
      <c r="D9" s="107">
        <v>269.68</v>
      </c>
      <c r="E9" s="107">
        <v>39.9</v>
      </c>
      <c r="F9" s="104">
        <v>335.55</v>
      </c>
      <c r="G9" s="105">
        <v>315.05</v>
      </c>
      <c r="H9" s="105">
        <v>20.5</v>
      </c>
      <c r="I9" s="105">
        <f>(F9-C9)/C9*100</f>
        <v>8.38878480521998</v>
      </c>
      <c r="J9" s="105">
        <f>(G9-D9)/D9*100</f>
        <v>16.8236428359537</v>
      </c>
      <c r="K9" s="110">
        <f>(H9-E9)/E9*100</f>
        <v>-48.6215538847118</v>
      </c>
    </row>
    <row r="10" s="65" customFormat="1" ht="30.75" customHeight="1" spans="1:11">
      <c r="A10" s="102" t="s">
        <v>52</v>
      </c>
      <c r="B10" s="103" t="s">
        <v>53</v>
      </c>
      <c r="C10" s="106" t="s">
        <v>116</v>
      </c>
      <c r="D10" s="107">
        <v>295.27</v>
      </c>
      <c r="E10" s="107"/>
      <c r="F10" s="104">
        <v>339.03</v>
      </c>
      <c r="G10" s="105">
        <v>339.03</v>
      </c>
      <c r="H10" s="104"/>
      <c r="I10" s="105">
        <f>(F10-C10)/C10*100</f>
        <v>14.8203339316558</v>
      </c>
      <c r="J10" s="105">
        <f>(G10-D10)/D10*100</f>
        <v>14.8203339316558</v>
      </c>
      <c r="K10" s="110"/>
    </row>
    <row r="11" s="65" customFormat="1" ht="30.75" customHeight="1" spans="1:11">
      <c r="A11" s="102" t="s">
        <v>54</v>
      </c>
      <c r="B11" s="103" t="s">
        <v>55</v>
      </c>
      <c r="C11" s="106" t="s">
        <v>117</v>
      </c>
      <c r="D11" s="106" t="s">
        <v>117</v>
      </c>
      <c r="E11" s="107"/>
      <c r="F11" s="108">
        <v>100.03</v>
      </c>
      <c r="G11" s="109">
        <v>100.03</v>
      </c>
      <c r="H11" s="109"/>
      <c r="I11" s="105">
        <f>(F11-C11)/C11*100</f>
        <v>3.59362054681027</v>
      </c>
      <c r="J11" s="105">
        <f>(G11-D11)/D11*100</f>
        <v>3.59362054681027</v>
      </c>
      <c r="K11" s="110"/>
    </row>
    <row r="12" customFormat="1" ht="30.75" customHeight="1" spans="1:11">
      <c r="A12" s="102" t="s">
        <v>56</v>
      </c>
      <c r="B12" s="103" t="s">
        <v>57</v>
      </c>
      <c r="C12" s="106" t="s">
        <v>118</v>
      </c>
      <c r="D12" s="106" t="s">
        <v>118</v>
      </c>
      <c r="E12" s="110"/>
      <c r="F12" s="110">
        <v>77.03</v>
      </c>
      <c r="G12" s="110">
        <v>77.03</v>
      </c>
      <c r="H12" s="110"/>
      <c r="I12" s="105">
        <f t="shared" ref="I12:I34" si="0">(F12-C12)/C12*100</f>
        <v>3.61850955071294</v>
      </c>
      <c r="J12" s="105">
        <f t="shared" ref="J12:J34" si="1">(G12-D12)/D12*100</f>
        <v>3.61850955071294</v>
      </c>
      <c r="K12" s="110"/>
    </row>
    <row r="13" ht="30.75" customHeight="1" spans="1:11">
      <c r="A13" s="102" t="s">
        <v>58</v>
      </c>
      <c r="B13" s="103" t="s">
        <v>59</v>
      </c>
      <c r="C13" s="106" t="s">
        <v>119</v>
      </c>
      <c r="D13" s="106" t="s">
        <v>119</v>
      </c>
      <c r="E13" s="104"/>
      <c r="F13" s="104">
        <v>77.03</v>
      </c>
      <c r="G13" s="110">
        <v>77.03</v>
      </c>
      <c r="H13" s="110"/>
      <c r="I13" s="105">
        <f t="shared" si="0"/>
        <v>8.58471948125177</v>
      </c>
      <c r="J13" s="105">
        <f t="shared" si="1"/>
        <v>8.58471948125177</v>
      </c>
      <c r="K13" s="110"/>
    </row>
    <row r="14" ht="30.75" customHeight="1" spans="1:11">
      <c r="A14" s="102" t="s">
        <v>60</v>
      </c>
      <c r="B14" s="103" t="s">
        <v>61</v>
      </c>
      <c r="C14" s="106" t="s">
        <v>120</v>
      </c>
      <c r="D14" s="106" t="s">
        <v>120</v>
      </c>
      <c r="E14" s="104"/>
      <c r="F14" s="104">
        <v>23</v>
      </c>
      <c r="G14" s="110">
        <v>23</v>
      </c>
      <c r="H14" s="110"/>
      <c r="I14" s="105">
        <f t="shared" si="0"/>
        <v>3.51035103510352</v>
      </c>
      <c r="J14" s="105">
        <f t="shared" si="1"/>
        <v>3.51035103510352</v>
      </c>
      <c r="K14" s="110"/>
    </row>
    <row r="15" ht="30.75" customHeight="1" spans="1:11">
      <c r="A15" s="102" t="s">
        <v>62</v>
      </c>
      <c r="B15" s="103" t="s">
        <v>63</v>
      </c>
      <c r="C15" s="106" t="s">
        <v>120</v>
      </c>
      <c r="D15" s="106" t="s">
        <v>120</v>
      </c>
      <c r="E15" s="104"/>
      <c r="F15" s="104">
        <v>23</v>
      </c>
      <c r="G15" s="110">
        <v>23</v>
      </c>
      <c r="H15" s="110"/>
      <c r="I15" s="105">
        <f t="shared" si="0"/>
        <v>3.51035103510352</v>
      </c>
      <c r="J15" s="105">
        <f t="shared" si="1"/>
        <v>3.51035103510352</v>
      </c>
      <c r="K15" s="110"/>
    </row>
    <row r="16" ht="30.75" customHeight="1" spans="1:11">
      <c r="A16" s="102" t="s">
        <v>64</v>
      </c>
      <c r="B16" s="103" t="s">
        <v>65</v>
      </c>
      <c r="C16" s="106" t="s">
        <v>121</v>
      </c>
      <c r="D16" s="107">
        <v>15.16</v>
      </c>
      <c r="E16" s="107">
        <v>4.01</v>
      </c>
      <c r="F16" s="104">
        <v>45.53</v>
      </c>
      <c r="G16" s="110">
        <v>41.52</v>
      </c>
      <c r="H16" s="110">
        <v>4.01</v>
      </c>
      <c r="I16" s="105">
        <f t="shared" si="0"/>
        <v>137.506520605112</v>
      </c>
      <c r="J16" s="105">
        <f t="shared" si="1"/>
        <v>173.878627968338</v>
      </c>
      <c r="K16" s="110">
        <f t="shared" ref="K12:K34" si="2">(H16-E16)/E16*100</f>
        <v>0</v>
      </c>
    </row>
    <row r="17" ht="30.75" customHeight="1" spans="1:11">
      <c r="A17" s="102" t="s">
        <v>66</v>
      </c>
      <c r="B17" s="103" t="s">
        <v>67</v>
      </c>
      <c r="C17" s="106" t="s">
        <v>121</v>
      </c>
      <c r="D17" s="111">
        <v>15.16</v>
      </c>
      <c r="E17" s="111">
        <v>4.01</v>
      </c>
      <c r="F17" s="104">
        <v>18.12</v>
      </c>
      <c r="G17" s="110">
        <v>14.11</v>
      </c>
      <c r="H17" s="110">
        <v>4.01</v>
      </c>
      <c r="I17" s="105">
        <f t="shared" si="0"/>
        <v>-5.47730829420971</v>
      </c>
      <c r="J17" s="105">
        <f t="shared" si="1"/>
        <v>-6.92612137203167</v>
      </c>
      <c r="K17" s="110">
        <f t="shared" si="2"/>
        <v>0</v>
      </c>
    </row>
    <row r="18" ht="30.75" customHeight="1" spans="1:11">
      <c r="A18" s="102" t="s">
        <v>68</v>
      </c>
      <c r="B18" s="103" t="s">
        <v>69</v>
      </c>
      <c r="C18" s="106" t="s">
        <v>121</v>
      </c>
      <c r="D18" s="111">
        <v>15.16</v>
      </c>
      <c r="E18" s="111">
        <v>4.01</v>
      </c>
      <c r="F18" s="104">
        <v>18.12</v>
      </c>
      <c r="G18" s="110">
        <v>14.11</v>
      </c>
      <c r="H18" s="110">
        <v>4.01</v>
      </c>
      <c r="I18" s="105">
        <f t="shared" si="0"/>
        <v>-5.47730829420971</v>
      </c>
      <c r="J18" s="105">
        <f t="shared" si="1"/>
        <v>-6.92612137203167</v>
      </c>
      <c r="K18" s="110">
        <f t="shared" si="2"/>
        <v>0</v>
      </c>
    </row>
    <row r="19" ht="30.75" customHeight="1" spans="1:11">
      <c r="A19" s="102" t="s">
        <v>70</v>
      </c>
      <c r="B19" s="103" t="s">
        <v>71</v>
      </c>
      <c r="C19" s="104"/>
      <c r="D19" s="104"/>
      <c r="E19" s="104"/>
      <c r="F19" s="104">
        <v>27.41</v>
      </c>
      <c r="G19" s="110">
        <v>27.41</v>
      </c>
      <c r="H19" s="110"/>
      <c r="I19" s="105"/>
      <c r="J19" s="105"/>
      <c r="K19" s="110"/>
    </row>
    <row r="20" ht="30.75" customHeight="1" spans="1:11">
      <c r="A20" s="102" t="s">
        <v>72</v>
      </c>
      <c r="B20" s="103" t="s">
        <v>73</v>
      </c>
      <c r="C20" s="104"/>
      <c r="D20" s="104"/>
      <c r="E20" s="104"/>
      <c r="F20" s="104">
        <v>8.61</v>
      </c>
      <c r="G20" s="110">
        <v>8.61</v>
      </c>
      <c r="H20" s="110"/>
      <c r="I20" s="105"/>
      <c r="J20" s="105"/>
      <c r="K20" s="110"/>
    </row>
    <row r="21" ht="30.75" customHeight="1" spans="1:11">
      <c r="A21" s="102" t="s">
        <v>74</v>
      </c>
      <c r="B21" s="103" t="s">
        <v>75</v>
      </c>
      <c r="C21" s="104"/>
      <c r="D21" s="104"/>
      <c r="E21" s="104"/>
      <c r="F21" s="104">
        <v>14.5</v>
      </c>
      <c r="G21" s="110">
        <v>14.5</v>
      </c>
      <c r="H21" s="110"/>
      <c r="I21" s="105"/>
      <c r="J21" s="105"/>
      <c r="K21" s="110"/>
    </row>
    <row r="22" ht="30.75" customHeight="1" spans="1:11">
      <c r="A22" s="102" t="s">
        <v>76</v>
      </c>
      <c r="B22" s="103" t="s">
        <v>77</v>
      </c>
      <c r="C22" s="104"/>
      <c r="D22" s="104"/>
      <c r="E22" s="104"/>
      <c r="F22" s="104">
        <v>4.3</v>
      </c>
      <c r="G22" s="110">
        <v>4.3</v>
      </c>
      <c r="H22" s="110"/>
      <c r="I22" s="105"/>
      <c r="J22" s="105"/>
      <c r="K22" s="110"/>
    </row>
    <row r="23" ht="30.75" customHeight="1" spans="1:11">
      <c r="A23" s="102" t="s">
        <v>78</v>
      </c>
      <c r="B23" s="112" t="s">
        <v>79</v>
      </c>
      <c r="C23" s="106" t="s">
        <v>122</v>
      </c>
      <c r="D23" s="104">
        <v>23.18</v>
      </c>
      <c r="E23" s="104">
        <v>886.9</v>
      </c>
      <c r="F23" s="104">
        <v>247.32</v>
      </c>
      <c r="G23" s="110">
        <v>9.96</v>
      </c>
      <c r="H23" s="110">
        <v>237.36</v>
      </c>
      <c r="I23" s="105">
        <f t="shared" si="0"/>
        <v>-72.8243670886076</v>
      </c>
      <c r="J23" s="105">
        <f t="shared" si="1"/>
        <v>-57.0319240724763</v>
      </c>
      <c r="K23" s="110">
        <f t="shared" si="2"/>
        <v>-73.2371180516406</v>
      </c>
    </row>
    <row r="24" ht="30.75" customHeight="1" spans="1:11">
      <c r="A24" s="102" t="s">
        <v>80</v>
      </c>
      <c r="B24" s="112" t="s">
        <v>81</v>
      </c>
      <c r="C24" s="106" t="s">
        <v>123</v>
      </c>
      <c r="D24" s="111"/>
      <c r="E24" s="111">
        <v>5.15</v>
      </c>
      <c r="F24" s="104">
        <v>5.15</v>
      </c>
      <c r="G24" s="110"/>
      <c r="H24" s="110">
        <v>5.15</v>
      </c>
      <c r="I24" s="105">
        <f t="shared" si="0"/>
        <v>0</v>
      </c>
      <c r="J24" s="105"/>
      <c r="K24" s="110">
        <f t="shared" si="2"/>
        <v>0</v>
      </c>
    </row>
    <row r="25" ht="30.75" customHeight="1" spans="1:11">
      <c r="A25" s="102" t="s">
        <v>82</v>
      </c>
      <c r="B25" s="112" t="s">
        <v>83</v>
      </c>
      <c r="C25" s="106" t="s">
        <v>123</v>
      </c>
      <c r="D25" s="111"/>
      <c r="E25" s="111">
        <v>5.15</v>
      </c>
      <c r="F25" s="104">
        <v>5.15</v>
      </c>
      <c r="G25" s="110"/>
      <c r="H25" s="110">
        <v>5.15</v>
      </c>
      <c r="I25" s="105">
        <f t="shared" si="0"/>
        <v>0</v>
      </c>
      <c r="J25" s="105"/>
      <c r="K25" s="110">
        <f t="shared" si="2"/>
        <v>0</v>
      </c>
    </row>
    <row r="26" ht="30.75" customHeight="1" spans="1:11">
      <c r="A26" s="102" t="s">
        <v>84</v>
      </c>
      <c r="B26" s="112" t="s">
        <v>85</v>
      </c>
      <c r="C26" s="106" t="s">
        <v>124</v>
      </c>
      <c r="D26" s="111">
        <v>23.18</v>
      </c>
      <c r="E26" s="111">
        <v>881.75</v>
      </c>
      <c r="F26" s="104">
        <v>242.17</v>
      </c>
      <c r="G26" s="110">
        <v>9.96</v>
      </c>
      <c r="H26" s="110">
        <v>232.21</v>
      </c>
      <c r="I26" s="105">
        <f t="shared" si="0"/>
        <v>-73.2388140519156</v>
      </c>
      <c r="J26" s="105">
        <f t="shared" si="1"/>
        <v>-57.0319240724763</v>
      </c>
      <c r="K26" s="110">
        <f t="shared" si="2"/>
        <v>-73.66487099518</v>
      </c>
    </row>
    <row r="27" ht="30.75" customHeight="1" spans="1:11">
      <c r="A27" s="102" t="s">
        <v>86</v>
      </c>
      <c r="B27" s="112" t="s">
        <v>87</v>
      </c>
      <c r="C27" s="106" t="s">
        <v>124</v>
      </c>
      <c r="D27" s="111">
        <v>23.18</v>
      </c>
      <c r="E27" s="111">
        <v>881.75</v>
      </c>
      <c r="F27" s="104">
        <v>242.17</v>
      </c>
      <c r="G27" s="110">
        <v>9.96</v>
      </c>
      <c r="H27" s="110">
        <v>232.21</v>
      </c>
      <c r="I27" s="105">
        <f t="shared" si="0"/>
        <v>-73.2388140519156</v>
      </c>
      <c r="J27" s="105">
        <f t="shared" si="1"/>
        <v>-57.0319240724763</v>
      </c>
      <c r="K27" s="110">
        <f t="shared" si="2"/>
        <v>-73.66487099518</v>
      </c>
    </row>
    <row r="28" ht="30.75" customHeight="1" spans="1:11">
      <c r="A28" s="102" t="s">
        <v>88</v>
      </c>
      <c r="B28" s="112" t="s">
        <v>89</v>
      </c>
      <c r="C28" s="106" t="s">
        <v>125</v>
      </c>
      <c r="D28" s="111">
        <v>39.2</v>
      </c>
      <c r="E28" s="111">
        <v>73.71</v>
      </c>
      <c r="F28" s="104">
        <v>107.04</v>
      </c>
      <c r="G28" s="110">
        <v>33.33</v>
      </c>
      <c r="H28" s="110">
        <v>73.71</v>
      </c>
      <c r="I28" s="105">
        <f t="shared" si="0"/>
        <v>-5.19883092728721</v>
      </c>
      <c r="J28" s="105">
        <f t="shared" si="1"/>
        <v>-14.9744897959184</v>
      </c>
      <c r="K28" s="110">
        <f t="shared" si="2"/>
        <v>0</v>
      </c>
    </row>
    <row r="29" ht="30.75" customHeight="1" spans="1:11">
      <c r="A29" s="102" t="s">
        <v>90</v>
      </c>
      <c r="B29" s="112" t="s">
        <v>91</v>
      </c>
      <c r="C29" s="106" t="s">
        <v>125</v>
      </c>
      <c r="D29" s="111">
        <v>39.2</v>
      </c>
      <c r="E29" s="111">
        <v>73.71</v>
      </c>
      <c r="F29" s="104">
        <v>107.04</v>
      </c>
      <c r="G29" s="110">
        <v>33.33</v>
      </c>
      <c r="H29" s="110">
        <v>73.71</v>
      </c>
      <c r="I29" s="105">
        <f t="shared" si="0"/>
        <v>-5.19883092728721</v>
      </c>
      <c r="J29" s="105">
        <f t="shared" si="1"/>
        <v>-14.9744897959184</v>
      </c>
      <c r="K29" s="110">
        <f t="shared" si="2"/>
        <v>0</v>
      </c>
    </row>
    <row r="30" ht="30.75" customHeight="1" spans="1:11">
      <c r="A30" s="102" t="s">
        <v>92</v>
      </c>
      <c r="B30" s="112" t="s">
        <v>93</v>
      </c>
      <c r="C30" s="106" t="s">
        <v>125</v>
      </c>
      <c r="D30" s="111">
        <v>39.2</v>
      </c>
      <c r="E30" s="111">
        <v>73.71</v>
      </c>
      <c r="F30" s="104">
        <v>107.04</v>
      </c>
      <c r="G30" s="110">
        <v>33.33</v>
      </c>
      <c r="H30" s="110">
        <v>73.71</v>
      </c>
      <c r="I30" s="105">
        <f t="shared" si="0"/>
        <v>-5.19883092728721</v>
      </c>
      <c r="J30" s="105">
        <f t="shared" si="1"/>
        <v>-14.9744897959184</v>
      </c>
      <c r="K30" s="110">
        <f t="shared" si="2"/>
        <v>0</v>
      </c>
    </row>
    <row r="31" ht="30.75" customHeight="1" spans="1:11">
      <c r="A31" s="102" t="s">
        <v>94</v>
      </c>
      <c r="B31" s="112" t="s">
        <v>95</v>
      </c>
      <c r="C31" s="106" t="s">
        <v>126</v>
      </c>
      <c r="D31" s="106" t="s">
        <v>126</v>
      </c>
      <c r="E31" s="111"/>
      <c r="F31" s="104">
        <v>30.81</v>
      </c>
      <c r="G31" s="110">
        <v>30.81</v>
      </c>
      <c r="H31" s="110"/>
      <c r="I31" s="105">
        <f t="shared" si="0"/>
        <v>8.60063447303489</v>
      </c>
      <c r="J31" s="105">
        <f t="shared" si="1"/>
        <v>8.60063447303489</v>
      </c>
      <c r="K31" s="110"/>
    </row>
    <row r="32" ht="30.75" customHeight="1" spans="1:11">
      <c r="A32" s="102" t="s">
        <v>96</v>
      </c>
      <c r="B32" s="112" t="s">
        <v>97</v>
      </c>
      <c r="C32" s="106" t="s">
        <v>126</v>
      </c>
      <c r="D32" s="106" t="s">
        <v>126</v>
      </c>
      <c r="E32" s="111"/>
      <c r="F32" s="104">
        <v>30.81</v>
      </c>
      <c r="G32" s="110">
        <v>30.81</v>
      </c>
      <c r="H32" s="110"/>
      <c r="I32" s="105">
        <f t="shared" si="0"/>
        <v>8.60063447303489</v>
      </c>
      <c r="J32" s="105">
        <f t="shared" si="1"/>
        <v>8.60063447303489</v>
      </c>
      <c r="K32" s="110"/>
    </row>
    <row r="33" ht="30.75" customHeight="1" spans="1:11">
      <c r="A33" s="102" t="s">
        <v>98</v>
      </c>
      <c r="B33" s="112" t="s">
        <v>99</v>
      </c>
      <c r="C33" s="106" t="s">
        <v>126</v>
      </c>
      <c r="D33" s="106" t="s">
        <v>126</v>
      </c>
      <c r="E33" s="111"/>
      <c r="F33" s="104">
        <v>30.81</v>
      </c>
      <c r="G33" s="110">
        <v>30.81</v>
      </c>
      <c r="H33" s="110"/>
      <c r="I33" s="105">
        <f t="shared" si="0"/>
        <v>8.60063447303489</v>
      </c>
      <c r="J33" s="105">
        <f t="shared" si="1"/>
        <v>8.60063447303489</v>
      </c>
      <c r="K33" s="110"/>
    </row>
    <row r="34" ht="30.75" customHeight="1" spans="1:11">
      <c r="A34" s="113" t="s">
        <v>100</v>
      </c>
      <c r="B34" s="114"/>
      <c r="C34" s="104">
        <v>1771.94</v>
      </c>
      <c r="D34" s="115">
        <v>767.42</v>
      </c>
      <c r="E34" s="115">
        <v>1004.52</v>
      </c>
      <c r="F34" s="104">
        <v>1205.31</v>
      </c>
      <c r="G34" s="110">
        <v>869.73</v>
      </c>
      <c r="H34" s="110">
        <v>335.58</v>
      </c>
      <c r="I34" s="105">
        <f t="shared" si="0"/>
        <v>-31.9779450771471</v>
      </c>
      <c r="J34" s="105">
        <f t="shared" si="1"/>
        <v>13.3316827812671</v>
      </c>
      <c r="K34" s="110">
        <f t="shared" si="2"/>
        <v>-66.5929996416199</v>
      </c>
    </row>
  </sheetData>
  <mergeCells count="7">
    <mergeCell ref="A3:K3"/>
    <mergeCell ref="J4:K4"/>
    <mergeCell ref="A5:B5"/>
    <mergeCell ref="C5:E5"/>
    <mergeCell ref="F5:H5"/>
    <mergeCell ref="I5:K5"/>
    <mergeCell ref="A34:B34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7"/>
  <sheetViews>
    <sheetView topLeftCell="A34" workbookViewId="0">
      <selection activeCell="E1" sqref="E$1:E$1048576"/>
    </sheetView>
  </sheetViews>
  <sheetFormatPr defaultColWidth="9" defaultRowHeight="14.25" outlineLevelCol="3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2" t="s">
        <v>127</v>
      </c>
      <c r="B1" s="93"/>
      <c r="C1" s="93"/>
    </row>
    <row r="2" ht="44.25" customHeight="1" spans="1:4">
      <c r="A2" s="94" t="s">
        <v>128</v>
      </c>
      <c r="B2" s="94"/>
      <c r="C2" s="94"/>
      <c r="D2" s="95"/>
    </row>
    <row r="3" ht="20.25" customHeight="1" spans="3:3">
      <c r="C3" s="96" t="s">
        <v>2</v>
      </c>
    </row>
    <row r="4" ht="22.5" customHeight="1" spans="1:3">
      <c r="A4" s="97" t="s">
        <v>129</v>
      </c>
      <c r="B4" s="97" t="s">
        <v>6</v>
      </c>
      <c r="C4" s="97" t="s">
        <v>130</v>
      </c>
    </row>
    <row r="5" ht="22.5" customHeight="1" spans="1:3">
      <c r="A5" s="98" t="s">
        <v>131</v>
      </c>
      <c r="B5" s="98">
        <v>747.13</v>
      </c>
      <c r="C5" s="98"/>
    </row>
    <row r="6" ht="22.5" customHeight="1" spans="1:3">
      <c r="A6" s="98" t="s">
        <v>132</v>
      </c>
      <c r="B6" s="98">
        <v>223.72</v>
      </c>
      <c r="C6" s="98"/>
    </row>
    <row r="7" ht="22.5" customHeight="1" spans="1:3">
      <c r="A7" s="98" t="s">
        <v>133</v>
      </c>
      <c r="B7" s="98">
        <v>117.63</v>
      </c>
      <c r="C7" s="98"/>
    </row>
    <row r="8" ht="22.5" customHeight="1" spans="1:3">
      <c r="A8" s="98" t="s">
        <v>134</v>
      </c>
      <c r="B8" s="98">
        <v>17.58</v>
      </c>
      <c r="C8" s="98"/>
    </row>
    <row r="9" ht="22.5" customHeight="1" spans="1:3">
      <c r="A9" s="98" t="s">
        <v>135</v>
      </c>
      <c r="B9" s="98">
        <v>86.6</v>
      </c>
      <c r="C9" s="98"/>
    </row>
    <row r="10" ht="22.5" customHeight="1" spans="1:3">
      <c r="A10" s="98" t="s">
        <v>136</v>
      </c>
      <c r="B10" s="98">
        <v>77.03</v>
      </c>
      <c r="C10" s="98"/>
    </row>
    <row r="11" ht="22.5" customHeight="1" spans="1:3">
      <c r="A11" s="98" t="s">
        <v>137</v>
      </c>
      <c r="B11" s="98"/>
      <c r="C11" s="98"/>
    </row>
    <row r="12" ht="22.5" customHeight="1" spans="1:3">
      <c r="A12" s="98" t="s">
        <v>138</v>
      </c>
      <c r="B12" s="98">
        <v>23.11</v>
      </c>
      <c r="C12" s="98"/>
    </row>
    <row r="13" ht="22.5" customHeight="1" spans="1:3">
      <c r="A13" s="98" t="s">
        <v>139</v>
      </c>
      <c r="B13" s="98">
        <v>4.31</v>
      </c>
      <c r="C13" s="98"/>
    </row>
    <row r="14" ht="22.5" customHeight="1" spans="1:3">
      <c r="A14" s="98" t="s">
        <v>140</v>
      </c>
      <c r="B14" s="98">
        <v>2.44</v>
      </c>
      <c r="C14" s="98"/>
    </row>
    <row r="15" ht="22.5" customHeight="1" spans="1:3">
      <c r="A15" s="98" t="s">
        <v>99</v>
      </c>
      <c r="B15" s="98">
        <v>30.81</v>
      </c>
      <c r="C15" s="98"/>
    </row>
    <row r="16" ht="22.5" customHeight="1" spans="1:3">
      <c r="A16" s="98" t="s">
        <v>141</v>
      </c>
      <c r="B16" s="98">
        <v>163.9</v>
      </c>
      <c r="C16" s="98"/>
    </row>
    <row r="17" ht="22.5" customHeight="1" spans="1:3">
      <c r="A17" s="98" t="s">
        <v>142</v>
      </c>
      <c r="B17" s="98">
        <v>82.9</v>
      </c>
      <c r="C17" s="98"/>
    </row>
    <row r="18" ht="22.5" customHeight="1" spans="1:3">
      <c r="A18" s="98" t="s">
        <v>143</v>
      </c>
      <c r="B18" s="98">
        <v>27.1</v>
      </c>
      <c r="C18" s="98"/>
    </row>
    <row r="19" ht="22.5" customHeight="1" spans="1:3">
      <c r="A19" s="98" t="s">
        <v>144</v>
      </c>
      <c r="B19" s="98">
        <v>4</v>
      </c>
      <c r="C19" s="98"/>
    </row>
    <row r="20" ht="22.5" customHeight="1" spans="1:3">
      <c r="A20" s="98" t="s">
        <v>145</v>
      </c>
      <c r="B20" s="98"/>
      <c r="C20" s="98"/>
    </row>
    <row r="21" ht="22.5" customHeight="1" spans="1:3">
      <c r="A21" s="98" t="s">
        <v>146</v>
      </c>
      <c r="B21" s="98"/>
      <c r="C21" s="98"/>
    </row>
    <row r="22" ht="22.5" customHeight="1" spans="1:3">
      <c r="A22" s="98" t="s">
        <v>147</v>
      </c>
      <c r="B22" s="98">
        <v>1</v>
      </c>
      <c r="C22" s="98"/>
    </row>
    <row r="23" ht="22.5" customHeight="1" spans="1:3">
      <c r="A23" s="98" t="s">
        <v>148</v>
      </c>
      <c r="B23" s="98">
        <v>4</v>
      </c>
      <c r="C23" s="98"/>
    </row>
    <row r="24" ht="22.5" customHeight="1" spans="1:3">
      <c r="A24" s="98" t="s">
        <v>149</v>
      </c>
      <c r="B24" s="98">
        <v>0.7</v>
      </c>
      <c r="C24" s="98"/>
    </row>
    <row r="25" ht="22.5" customHeight="1" spans="1:3">
      <c r="A25" s="98" t="s">
        <v>150</v>
      </c>
      <c r="B25" s="98"/>
      <c r="C25" s="98"/>
    </row>
    <row r="26" ht="22.5" customHeight="1" spans="1:3">
      <c r="A26" s="98" t="s">
        <v>151</v>
      </c>
      <c r="B26" s="98"/>
      <c r="C26" s="98"/>
    </row>
    <row r="27" ht="22.5" customHeight="1" spans="1:3">
      <c r="A27" s="98" t="s">
        <v>152</v>
      </c>
      <c r="B27" s="98">
        <v>0.3</v>
      </c>
      <c r="C27" s="98"/>
    </row>
    <row r="28" ht="22.5" customHeight="1" spans="1:3">
      <c r="A28" s="98" t="s">
        <v>153</v>
      </c>
      <c r="B28" s="98"/>
      <c r="C28" s="98"/>
    </row>
    <row r="29" ht="22.5" customHeight="1" spans="1:3">
      <c r="A29" s="98" t="s">
        <v>154</v>
      </c>
      <c r="B29" s="98">
        <v>6.5</v>
      </c>
      <c r="C29" s="98"/>
    </row>
    <row r="30" ht="22.5" customHeight="1" spans="1:3">
      <c r="A30" s="98" t="s">
        <v>155</v>
      </c>
      <c r="B30" s="98"/>
      <c r="C30" s="98"/>
    </row>
    <row r="31" ht="22.5" customHeight="1" spans="1:3">
      <c r="A31" s="98" t="s">
        <v>156</v>
      </c>
      <c r="B31" s="98"/>
      <c r="C31" s="98"/>
    </row>
    <row r="32" ht="22.5" customHeight="1" spans="1:3">
      <c r="A32" s="98" t="s">
        <v>157</v>
      </c>
      <c r="B32" s="98"/>
      <c r="C32" s="98"/>
    </row>
    <row r="33" ht="22.5" customHeight="1" spans="1:3">
      <c r="A33" s="98" t="s">
        <v>158</v>
      </c>
      <c r="B33" s="98"/>
      <c r="C33" s="98"/>
    </row>
    <row r="34" ht="22.5" customHeight="1" spans="1:3">
      <c r="A34" s="98" t="s">
        <v>159</v>
      </c>
      <c r="B34" s="98"/>
      <c r="C34" s="98"/>
    </row>
    <row r="35" ht="22.5" customHeight="1" spans="1:3">
      <c r="A35" s="98" t="s">
        <v>160</v>
      </c>
      <c r="B35" s="98"/>
      <c r="C35" s="98"/>
    </row>
    <row r="36" ht="22.5" customHeight="1" spans="1:3">
      <c r="A36" s="98" t="s">
        <v>161</v>
      </c>
      <c r="B36" s="98"/>
      <c r="C36" s="98"/>
    </row>
    <row r="37" ht="22.5" customHeight="1" spans="1:3">
      <c r="A37" s="98" t="s">
        <v>162</v>
      </c>
      <c r="B37" s="98"/>
      <c r="C37" s="98"/>
    </row>
    <row r="38" ht="22.5" customHeight="1" spans="1:3">
      <c r="A38" s="98" t="s">
        <v>163</v>
      </c>
      <c r="B38" s="98"/>
      <c r="C38" s="98"/>
    </row>
    <row r="39" ht="22.5" customHeight="1" spans="1:3">
      <c r="A39" s="98" t="s">
        <v>164</v>
      </c>
      <c r="B39" s="98"/>
      <c r="C39" s="98"/>
    </row>
    <row r="40" ht="22.5" customHeight="1" spans="1:3">
      <c r="A40" s="98" t="s">
        <v>165</v>
      </c>
      <c r="B40" s="98">
        <v>7.83</v>
      </c>
      <c r="C40" s="98"/>
    </row>
    <row r="41" ht="22.5" customHeight="1" spans="1:3">
      <c r="A41" s="98" t="s">
        <v>166</v>
      </c>
      <c r="B41" s="98">
        <v>15</v>
      </c>
      <c r="C41" s="98"/>
    </row>
    <row r="42" ht="22.5" customHeight="1" spans="1:3">
      <c r="A42" s="98" t="s">
        <v>167</v>
      </c>
      <c r="B42" s="98">
        <v>16.47</v>
      </c>
      <c r="C42" s="98"/>
    </row>
    <row r="43" ht="22.5" customHeight="1" spans="1:3">
      <c r="A43" s="98" t="s">
        <v>168</v>
      </c>
      <c r="B43" s="98"/>
      <c r="C43" s="98"/>
    </row>
    <row r="44" ht="22.5" customHeight="1" spans="1:3">
      <c r="A44" s="99" t="s">
        <v>169</v>
      </c>
      <c r="B44" s="98"/>
      <c r="C44" s="98"/>
    </row>
    <row r="45" ht="22.5" customHeight="1" spans="1:3">
      <c r="A45" s="98" t="s">
        <v>170</v>
      </c>
      <c r="B45" s="98">
        <v>39.7</v>
      </c>
      <c r="C45" s="98"/>
    </row>
    <row r="46" ht="22.5" customHeight="1" spans="1:3">
      <c r="A46" s="98" t="s">
        <v>171</v>
      </c>
      <c r="B46" s="98"/>
      <c r="C46" s="98"/>
    </row>
    <row r="47" ht="22.5" customHeight="1" spans="1:3">
      <c r="A47" s="98" t="s">
        <v>172</v>
      </c>
      <c r="B47" s="98"/>
      <c r="C47" s="98"/>
    </row>
    <row r="48" ht="22.5" customHeight="1" spans="1:3">
      <c r="A48" s="98" t="s">
        <v>173</v>
      </c>
      <c r="B48" s="98"/>
      <c r="C48" s="98"/>
    </row>
    <row r="49" ht="22.5" customHeight="1" spans="1:3">
      <c r="A49" s="98" t="s">
        <v>174</v>
      </c>
      <c r="B49" s="98"/>
      <c r="C49" s="98"/>
    </row>
    <row r="50" ht="22.5" customHeight="1" spans="1:3">
      <c r="A50" s="98" t="s">
        <v>175</v>
      </c>
      <c r="B50" s="98">
        <v>39.7</v>
      </c>
      <c r="C50" s="98"/>
    </row>
    <row r="51" ht="22.5" customHeight="1" spans="1:3">
      <c r="A51" s="98" t="s">
        <v>176</v>
      </c>
      <c r="B51" s="98"/>
      <c r="C51" s="98"/>
    </row>
    <row r="52" ht="22.5" customHeight="1" spans="1:3">
      <c r="A52" s="98" t="s">
        <v>177</v>
      </c>
      <c r="B52" s="98"/>
      <c r="C52" s="98"/>
    </row>
    <row r="53" ht="22.5" customHeight="1" spans="1:3">
      <c r="A53" s="98" t="s">
        <v>178</v>
      </c>
      <c r="B53" s="98"/>
      <c r="C53" s="98"/>
    </row>
    <row r="54" ht="22.5" customHeight="1" spans="1:3">
      <c r="A54" s="98" t="s">
        <v>179</v>
      </c>
      <c r="B54" s="98"/>
      <c r="C54" s="98"/>
    </row>
    <row r="55" ht="22.5" customHeight="1" spans="1:3">
      <c r="A55" s="98" t="s">
        <v>180</v>
      </c>
      <c r="B55" s="98"/>
      <c r="C55" s="98"/>
    </row>
    <row r="56" ht="22.5" customHeight="1" spans="1:3">
      <c r="A56" s="98" t="s">
        <v>181</v>
      </c>
      <c r="B56" s="98"/>
      <c r="C56" s="98"/>
    </row>
    <row r="57" ht="22.5" customHeight="1" spans="1:3">
      <c r="A57" s="97" t="s">
        <v>100</v>
      </c>
      <c r="B57" s="100">
        <v>869.73</v>
      </c>
      <c r="C57" s="98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8" t="s">
        <v>182</v>
      </c>
    </row>
    <row r="2" ht="19.5" customHeight="1" spans="1:2">
      <c r="A2" s="80"/>
      <c r="B2" s="81"/>
    </row>
    <row r="3" ht="30" customHeight="1" spans="1:2">
      <c r="A3" s="82" t="s">
        <v>183</v>
      </c>
      <c r="B3" s="82"/>
    </row>
    <row r="4" ht="16.5" customHeight="1" spans="1:2">
      <c r="A4" s="83"/>
      <c r="B4" s="84" t="s">
        <v>2</v>
      </c>
    </row>
    <row r="5" ht="38.25" customHeight="1" spans="1:2">
      <c r="A5" s="85" t="s">
        <v>5</v>
      </c>
      <c r="B5" s="85" t="s">
        <v>112</v>
      </c>
    </row>
    <row r="6" ht="38.25" customHeight="1" spans="1:2">
      <c r="A6" s="86" t="s">
        <v>184</v>
      </c>
      <c r="B6" s="73">
        <v>15</v>
      </c>
    </row>
    <row r="7" ht="38.25" customHeight="1" spans="1:2">
      <c r="A7" s="73" t="s">
        <v>185</v>
      </c>
      <c r="B7" s="73"/>
    </row>
    <row r="8" ht="38.25" customHeight="1" spans="1:2">
      <c r="A8" s="73" t="s">
        <v>186</v>
      </c>
      <c r="B8" s="73"/>
    </row>
    <row r="9" ht="38.25" customHeight="1" spans="1:2">
      <c r="A9" s="87" t="s">
        <v>187</v>
      </c>
      <c r="B9" s="87">
        <v>15</v>
      </c>
    </row>
    <row r="10" ht="38.25" customHeight="1" spans="1:2">
      <c r="A10" s="88" t="s">
        <v>188</v>
      </c>
      <c r="B10" s="87">
        <v>15</v>
      </c>
    </row>
    <row r="11" ht="38.25" customHeight="1" spans="1:2">
      <c r="A11" s="89" t="s">
        <v>189</v>
      </c>
      <c r="B11" s="90"/>
    </row>
    <row r="12" ht="91.5" customHeight="1" spans="1:2">
      <c r="A12" s="91" t="s">
        <v>190</v>
      </c>
      <c r="B12" s="91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16" sqref="A16"/>
    </sheetView>
  </sheetViews>
  <sheetFormatPr defaultColWidth="6.875" defaultRowHeight="11.25"/>
  <cols>
    <col min="1" max="1" width="18.125" style="66" customWidth="1"/>
    <col min="2" max="2" width="15.375" style="66" customWidth="1"/>
    <col min="3" max="11" width="9.875" style="66" customWidth="1"/>
    <col min="12" max="16384" width="6.875" style="66"/>
  </cols>
  <sheetData>
    <row r="1" ht="16.5" customHeight="1" spans="1:11">
      <c r="A1" s="50" t="s">
        <v>191</v>
      </c>
      <c r="B1" s="51"/>
      <c r="C1" s="51"/>
      <c r="D1" s="51"/>
      <c r="E1" s="51"/>
      <c r="F1" s="51"/>
      <c r="G1" s="51"/>
      <c r="H1" s="51"/>
      <c r="I1" s="51"/>
      <c r="J1" s="76"/>
      <c r="K1" s="76"/>
    </row>
    <row r="2" ht="16.5" customHeight="1" spans="1:11">
      <c r="A2" s="51"/>
      <c r="B2" s="51"/>
      <c r="C2" s="51"/>
      <c r="D2" s="51"/>
      <c r="E2" s="51"/>
      <c r="F2" s="51"/>
      <c r="G2" s="51"/>
      <c r="H2" s="51"/>
      <c r="I2" s="51"/>
      <c r="J2" s="76"/>
      <c r="K2" s="76"/>
    </row>
    <row r="3" ht="29.25" customHeight="1" spans="1:11">
      <c r="A3" s="67" t="s">
        <v>192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ht="26.25" customHeight="1" spans="1:11">
      <c r="A4" s="68"/>
      <c r="B4" s="68"/>
      <c r="C4" s="68"/>
      <c r="D4" s="68"/>
      <c r="E4" s="68"/>
      <c r="F4" s="68"/>
      <c r="G4" s="68"/>
      <c r="H4" s="68"/>
      <c r="I4" s="68"/>
      <c r="J4" s="77" t="s">
        <v>2</v>
      </c>
      <c r="K4" s="77"/>
    </row>
    <row r="5" ht="26.25" customHeight="1" spans="1:11">
      <c r="A5" s="69" t="s">
        <v>39</v>
      </c>
      <c r="B5" s="69"/>
      <c r="C5" s="69" t="s">
        <v>111</v>
      </c>
      <c r="D5" s="69"/>
      <c r="E5" s="69"/>
      <c r="F5" s="69" t="s">
        <v>112</v>
      </c>
      <c r="G5" s="69"/>
      <c r="H5" s="69"/>
      <c r="I5" s="69" t="s">
        <v>193</v>
      </c>
      <c r="J5" s="69"/>
      <c r="K5" s="69"/>
    </row>
    <row r="6" s="65" customFormat="1" ht="27.75" customHeight="1" spans="1:11">
      <c r="A6" s="69" t="s">
        <v>44</v>
      </c>
      <c r="B6" s="69" t="s">
        <v>45</v>
      </c>
      <c r="C6" s="69" t="s">
        <v>100</v>
      </c>
      <c r="D6" s="69" t="s">
        <v>103</v>
      </c>
      <c r="E6" s="69" t="s">
        <v>104</v>
      </c>
      <c r="F6" s="69" t="s">
        <v>100</v>
      </c>
      <c r="G6" s="69" t="s">
        <v>103</v>
      </c>
      <c r="H6" s="69" t="s">
        <v>104</v>
      </c>
      <c r="I6" s="69" t="s">
        <v>100</v>
      </c>
      <c r="J6" s="69" t="s">
        <v>103</v>
      </c>
      <c r="K6" s="69" t="s">
        <v>104</v>
      </c>
    </row>
    <row r="7" s="65" customFormat="1" ht="30" customHeight="1" spans="1:11">
      <c r="A7" s="70"/>
      <c r="B7" s="71"/>
      <c r="C7" s="71"/>
      <c r="D7" s="71"/>
      <c r="E7" s="71"/>
      <c r="F7" s="71"/>
      <c r="G7" s="71"/>
      <c r="H7" s="71"/>
      <c r="I7" s="71"/>
      <c r="J7" s="78"/>
      <c r="K7" s="78"/>
    </row>
    <row r="8" s="65" customFormat="1" ht="30" customHeight="1" spans="1:11">
      <c r="A8" s="70"/>
      <c r="B8" s="71"/>
      <c r="C8" s="71"/>
      <c r="D8" s="71"/>
      <c r="E8" s="71"/>
      <c r="F8" s="71"/>
      <c r="G8" s="71"/>
      <c r="H8" s="71"/>
      <c r="I8" s="71"/>
      <c r="J8" s="78"/>
      <c r="K8" s="78"/>
    </row>
    <row r="9" s="65" customFormat="1" ht="30" customHeight="1" spans="1:11">
      <c r="A9" s="70"/>
      <c r="B9" s="71"/>
      <c r="C9" s="71"/>
      <c r="D9" s="71"/>
      <c r="E9" s="71"/>
      <c r="F9" s="71"/>
      <c r="G9" s="71"/>
      <c r="H9" s="71"/>
      <c r="I9" s="71"/>
      <c r="J9" s="78"/>
      <c r="K9" s="78"/>
    </row>
    <row r="10" s="65" customFormat="1" ht="30" customHeight="1" spans="1:11">
      <c r="A10" s="70"/>
      <c r="B10" s="71"/>
      <c r="C10" s="71"/>
      <c r="D10" s="71"/>
      <c r="E10" s="71"/>
      <c r="F10" s="71"/>
      <c r="G10" s="71"/>
      <c r="H10" s="71"/>
      <c r="I10" s="71"/>
      <c r="J10" s="78"/>
      <c r="K10" s="78"/>
    </row>
    <row r="11" customFormat="1" ht="30" customHeight="1" spans="1:11">
      <c r="A11" s="70"/>
      <c r="B11" s="72"/>
      <c r="C11" s="72"/>
      <c r="D11" s="72"/>
      <c r="E11" s="72"/>
      <c r="F11" s="72"/>
      <c r="G11" s="72"/>
      <c r="H11" s="72"/>
      <c r="I11" s="72"/>
      <c r="J11" s="79"/>
      <c r="K11" s="79"/>
    </row>
    <row r="12" customFormat="1" ht="30" customHeight="1" spans="1:11">
      <c r="A12" s="70"/>
      <c r="B12" s="73"/>
      <c r="C12" s="73"/>
      <c r="D12" s="73"/>
      <c r="E12" s="73"/>
      <c r="F12" s="73"/>
      <c r="G12" s="73"/>
      <c r="H12" s="73"/>
      <c r="I12" s="73"/>
      <c r="J12" s="73"/>
      <c r="K12" s="73"/>
    </row>
    <row r="13" customFormat="1" ht="30" customHeight="1" spans="1:11">
      <c r="A13" s="70"/>
      <c r="B13" s="71"/>
      <c r="C13" s="71"/>
      <c r="D13" s="71"/>
      <c r="E13" s="71"/>
      <c r="F13" s="71"/>
      <c r="G13" s="71"/>
      <c r="H13" s="71"/>
      <c r="I13" s="71"/>
      <c r="J13" s="73"/>
      <c r="K13" s="73"/>
    </row>
    <row r="14" ht="30" customHeight="1" spans="1:11">
      <c r="A14" s="70"/>
      <c r="B14" s="73"/>
      <c r="C14" s="73"/>
      <c r="D14" s="73"/>
      <c r="E14" s="73"/>
      <c r="F14" s="73"/>
      <c r="G14" s="73"/>
      <c r="H14" s="73"/>
      <c r="I14" s="71"/>
      <c r="J14" s="73"/>
      <c r="K14" s="73"/>
    </row>
    <row r="15" ht="30" customHeight="1" spans="1:11">
      <c r="A15" s="70"/>
      <c r="B15" s="71"/>
      <c r="C15" s="71"/>
      <c r="D15" s="71"/>
      <c r="E15" s="71"/>
      <c r="F15" s="71"/>
      <c r="G15" s="71"/>
      <c r="H15" s="71"/>
      <c r="I15" s="71"/>
      <c r="J15" s="73"/>
      <c r="K15" s="73"/>
    </row>
    <row r="16" ht="30" customHeight="1" spans="1:11">
      <c r="A16" s="70"/>
      <c r="B16" s="71"/>
      <c r="C16" s="71"/>
      <c r="D16" s="71"/>
      <c r="E16" s="71"/>
      <c r="F16" s="71"/>
      <c r="G16" s="71"/>
      <c r="H16" s="71"/>
      <c r="I16" s="71"/>
      <c r="J16" s="73"/>
      <c r="K16" s="73"/>
    </row>
    <row r="17" ht="30" customHeight="1" spans="1:11">
      <c r="A17" s="74" t="s">
        <v>100</v>
      </c>
      <c r="B17" s="75"/>
      <c r="C17" s="71"/>
      <c r="D17" s="71"/>
      <c r="E17" s="71"/>
      <c r="F17" s="71"/>
      <c r="G17" s="71"/>
      <c r="H17" s="71"/>
      <c r="I17" s="71"/>
      <c r="J17" s="73"/>
      <c r="K17" s="73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2" sqref="A2:I2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50" t="s">
        <v>194</v>
      </c>
      <c r="B1" s="51"/>
      <c r="C1" s="51"/>
      <c r="D1" s="51"/>
      <c r="E1" s="51"/>
      <c r="F1" s="51"/>
      <c r="G1" s="51"/>
    </row>
    <row r="2" ht="22.5" spans="1:9">
      <c r="A2" s="52" t="s">
        <v>195</v>
      </c>
      <c r="B2" s="52"/>
      <c r="C2" s="52"/>
      <c r="D2" s="52"/>
      <c r="E2" s="52"/>
      <c r="F2" s="52"/>
      <c r="G2" s="52"/>
      <c r="H2" s="52"/>
      <c r="I2" s="52"/>
    </row>
    <row r="3" ht="20.25" customHeight="1" spans="1:9">
      <c r="A3" s="53"/>
      <c r="B3" s="54"/>
      <c r="C3" s="54"/>
      <c r="D3" s="54"/>
      <c r="E3" s="54"/>
      <c r="F3" s="54"/>
      <c r="G3" s="54"/>
      <c r="H3" s="55" t="s">
        <v>2</v>
      </c>
      <c r="I3" s="55"/>
    </row>
    <row r="4" ht="21" customHeight="1" spans="1:9">
      <c r="A4" s="56" t="s">
        <v>196</v>
      </c>
      <c r="B4" s="10" t="s">
        <v>197</v>
      </c>
      <c r="C4" s="57" t="s">
        <v>198</v>
      </c>
      <c r="D4" s="58" t="s">
        <v>199</v>
      </c>
      <c r="E4" s="58"/>
      <c r="F4" s="59" t="s">
        <v>200</v>
      </c>
      <c r="G4" s="10" t="s">
        <v>201</v>
      </c>
      <c r="H4" s="59" t="s">
        <v>202</v>
      </c>
      <c r="I4" s="59" t="s">
        <v>203</v>
      </c>
    </row>
    <row r="5" ht="21" customHeight="1" spans="1:9">
      <c r="A5" s="56"/>
      <c r="B5" s="10"/>
      <c r="C5" s="57"/>
      <c r="D5" s="10" t="s">
        <v>204</v>
      </c>
      <c r="E5" s="10" t="s">
        <v>205</v>
      </c>
      <c r="F5" s="59"/>
      <c r="G5" s="10"/>
      <c r="H5" s="59"/>
      <c r="I5" s="59"/>
    </row>
    <row r="6" ht="27.75" customHeight="1" spans="1:9">
      <c r="A6" s="60" t="s">
        <v>100</v>
      </c>
      <c r="B6" s="61"/>
      <c r="C6" s="62"/>
      <c r="D6" s="62"/>
      <c r="E6" s="62"/>
      <c r="F6" s="63"/>
      <c r="G6" s="61"/>
      <c r="H6" s="61" t="s">
        <v>206</v>
      </c>
      <c r="I6" s="61" t="s">
        <v>206</v>
      </c>
    </row>
    <row r="7" ht="27.75" customHeight="1" spans="1:9">
      <c r="A7" s="64"/>
      <c r="B7" s="61"/>
      <c r="C7" s="62"/>
      <c r="D7" s="62"/>
      <c r="E7" s="62"/>
      <c r="F7" s="63"/>
      <c r="G7" s="61"/>
      <c r="H7" s="61"/>
      <c r="I7" s="61"/>
    </row>
    <row r="8" ht="27.75" customHeight="1" spans="1:9">
      <c r="A8" s="64"/>
      <c r="B8" s="61"/>
      <c r="C8" s="62"/>
      <c r="D8" s="62"/>
      <c r="E8" s="62"/>
      <c r="F8" s="63"/>
      <c r="G8" s="61"/>
      <c r="H8" s="61"/>
      <c r="I8" s="61"/>
    </row>
    <row r="9" ht="27.75" customHeight="1" spans="1:9">
      <c r="A9" s="64"/>
      <c r="B9" s="61"/>
      <c r="C9" s="62"/>
      <c r="D9" s="62"/>
      <c r="E9" s="62"/>
      <c r="F9" s="63"/>
      <c r="G9" s="61"/>
      <c r="H9" s="61"/>
      <c r="I9" s="61"/>
    </row>
    <row r="10" ht="27.75" customHeight="1" spans="1:9">
      <c r="A10" s="64"/>
      <c r="B10" s="61"/>
      <c r="C10" s="62"/>
      <c r="D10" s="62"/>
      <c r="E10" s="62"/>
      <c r="F10" s="63"/>
      <c r="G10" s="61"/>
      <c r="H10" s="61"/>
      <c r="I10" s="61"/>
    </row>
    <row r="11" ht="27.75" customHeight="1" spans="1:9">
      <c r="A11" s="64"/>
      <c r="B11" s="61"/>
      <c r="C11" s="62"/>
      <c r="D11" s="62"/>
      <c r="E11" s="62"/>
      <c r="F11" s="63"/>
      <c r="G11" s="61"/>
      <c r="H11" s="61"/>
      <c r="I11" s="61"/>
    </row>
    <row r="12" ht="27.75" customHeight="1" spans="1:9">
      <c r="A12" s="64"/>
      <c r="B12" s="61"/>
      <c r="C12" s="62"/>
      <c r="D12" s="62"/>
      <c r="E12" s="62"/>
      <c r="F12" s="63"/>
      <c r="G12" s="61"/>
      <c r="H12" s="61"/>
      <c r="I12" s="61"/>
    </row>
    <row r="13" ht="27.75" customHeight="1" spans="1:9">
      <c r="A13" s="64"/>
      <c r="B13" s="61"/>
      <c r="C13" s="62"/>
      <c r="D13" s="62"/>
      <c r="E13" s="62"/>
      <c r="F13" s="63"/>
      <c r="G13" s="61"/>
      <c r="H13" s="61"/>
      <c r="I13" s="61"/>
    </row>
    <row r="14" ht="27.75" customHeight="1" spans="1:9">
      <c r="A14" s="64"/>
      <c r="B14" s="61"/>
      <c r="C14" s="62"/>
      <c r="D14" s="62"/>
      <c r="E14" s="62"/>
      <c r="F14" s="63"/>
      <c r="G14" s="61"/>
      <c r="H14" s="61"/>
      <c r="I14" s="61"/>
    </row>
    <row r="15" ht="27.75" customHeight="1" spans="1:9">
      <c r="A15" s="64"/>
      <c r="B15" s="61"/>
      <c r="C15" s="62"/>
      <c r="D15" s="62"/>
      <c r="E15" s="62"/>
      <c r="F15" s="63"/>
      <c r="G15" s="61"/>
      <c r="H15" s="61"/>
      <c r="I15" s="61"/>
    </row>
    <row r="16" ht="27.75" customHeight="1" spans="1:9">
      <c r="A16" s="64"/>
      <c r="B16" s="61"/>
      <c r="C16" s="62"/>
      <c r="D16" s="62"/>
      <c r="E16" s="62"/>
      <c r="F16" s="63"/>
      <c r="G16" s="61"/>
      <c r="H16" s="61"/>
      <c r="I16" s="61"/>
    </row>
    <row r="17" ht="27.75" customHeight="1" spans="1:9">
      <c r="A17" s="64"/>
      <c r="B17" s="61"/>
      <c r="C17" s="62"/>
      <c r="D17" s="62"/>
      <c r="E17" s="62"/>
      <c r="F17" s="63"/>
      <c r="G17" s="61"/>
      <c r="H17" s="61"/>
      <c r="I17" s="61"/>
    </row>
    <row r="18" ht="27.75" customHeight="1" spans="1:9">
      <c r="A18" s="64"/>
      <c r="B18" s="61"/>
      <c r="C18" s="62"/>
      <c r="D18" s="62"/>
      <c r="E18" s="62"/>
      <c r="F18" s="63"/>
      <c r="G18" s="61"/>
      <c r="H18" s="61"/>
      <c r="I18" s="61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缃濡、苡氵末</cp:lastModifiedBy>
  <dcterms:created xsi:type="dcterms:W3CDTF">1996-12-17T01:32:00Z</dcterms:created>
  <cp:lastPrinted>2019-03-08T08:00:00Z</cp:lastPrinted>
  <dcterms:modified xsi:type="dcterms:W3CDTF">2019-04-02T02:19:06Z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