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2" activeTab="2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  <sheet name="Sheet1" sheetId="16" r:id="rId12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<sst xmlns="http://schemas.openxmlformats.org/spreadsheetml/2006/main" count="459" uniqueCount="234">
  <si>
    <t>表1</t>
  </si>
  <si>
    <t>孝义市高阳镇人民政府2020年部门收支总表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</si>
  <si>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</si>
  <si>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</si>
  <si>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</si>
  <si>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</si>
  <si>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</si>
  <si>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</si>
  <si>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</si>
  <si>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</si>
  <si>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</si>
  <si>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</si>
  <si>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</si>
  <si>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</si>
  <si>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</si>
  <si>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</si>
  <si>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</si>
  <si>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</si>
  <si>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</si>
  <si>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</si>
  <si>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</si>
  <si>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</si>
  <si>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</si>
  <si>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</si>
  <si>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</si>
  <si>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</si>
  <si>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</si>
  <si>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</si>
  <si>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</si>
  <si>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</si>
  <si>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</si>
  <si>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</si>
  <si>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</si>
  <si>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</si>
  <si>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</si>
  <si>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</si>
  <si>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</si>
  <si>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</si>
  <si>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</si>
  <si>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孝义市高阳镇人民政府2020年部门收入总表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</si>
  <si>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</si>
  <si>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</si>
  <si>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</si>
  <si>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</si>
  <si>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</si>
  <si>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</si>
  <si>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</si>
  <si>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</si>
  <si>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</si>
  <si>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</si>
  <si>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</si>
  <si>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</si>
  <si>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</si>
  <si>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</si>
  <si>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</si>
  <si>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208</t>
  </si>
  <si>
    <t>社会保障和就业支出</t>
  </si>
  <si>
    <t>20805</t>
  </si>
  <si>
    <t>行政事业单位养老支出</t>
  </si>
  <si>
    <t>2080501</t>
  </si>
  <si>
    <t xml:space="preserve">  行政事业单位离退休</t>
  </si>
  <si>
    <t>2080505</t>
  </si>
  <si>
    <t xml:space="preserve">    机关事业单位基本养老保险缴费支出</t>
  </si>
  <si>
    <t>20811</t>
  </si>
  <si>
    <t xml:space="preserve">  残疾人事业</t>
  </si>
  <si>
    <t>2081107</t>
  </si>
  <si>
    <t xml:space="preserve">    残疾人生活和护理补贴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</si>
  <si>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</si>
  <si>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</si>
  <si>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</si>
  <si>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</si>
  <si>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</si>
  <si>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</si>
  <si>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</si>
  <si>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</si>
  <si>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</si>
  <si>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</si>
  <si>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</si>
  <si>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</si>
  <si>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</si>
  <si>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</si>
  <si>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</si>
  <si>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</si>
  <si>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</si>
  <si>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</si>
  <si>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</si>
  <si>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</si>
  <si>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</si>
  <si>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</si>
  <si>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</si>
  <si>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 xml:space="preserve">  城乡社区管理事务</t>
  </si>
  <si>
    <t>2120199</t>
  </si>
  <si>
    <t xml:space="preserve">    其他城乡社区管理事务支出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</si>
  <si>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</si>
  <si>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</si>
  <si>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</si>
  <si>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</si>
  <si>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</si>
  <si>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</si>
  <si>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</si>
  <si>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</si>
  <si>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</si>
  <si>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</si>
  <si>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</si>
  <si>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</si>
  <si>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</si>
  <si>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</si>
  <si>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</si>
  <si>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</si>
  <si>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表3</t>
  </si>
  <si>
    <t>孝义市高阳镇人民政府2020年部门支出总表</t>
  </si>
  <si>
    <t>基本支出</t>
  </si>
  <si>
    <t>项目支出</t>
  </si>
  <si>
    <t>表4</t>
  </si>
  <si>
    <t>孝义市高阳镇人民政府2020年财政拨款收支总表</t>
  </si>
  <si>
    <t>小计</t>
  </si>
  <si>
    <t>政府性基金预算</t>
  </si>
  <si>
    <t>表5</t>
  </si>
  <si>
    <t>孝义市高阳镇人民政府2020年一般公共预算支出表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</si>
  <si>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</si>
  <si>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</si>
  <si>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</si>
  <si>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</si>
  <si>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</si>
  <si>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</si>
  <si>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孝义市高阳镇人民政府2020年一般公共预算基本支出经济科目表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</si>
  <si>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</si>
  <si>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</si>
  <si>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</si>
  <si>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</si>
  <si>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</si>
  <si>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</si>
  <si>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</si>
  <si>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</si>
  <si>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</si>
  <si>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</si>
  <si>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</si>
  <si>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</si>
  <si>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</si>
  <si>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</si>
  <si>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</si>
  <si>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</si>
  <si>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</si>
  <si>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</si>
  <si>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</si>
  <si>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</si>
  <si>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</si>
  <si>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</si>
  <si>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</si>
  <si>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</si>
  <si>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</si>
  <si>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</si>
  <si>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</si>
  <si>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</si>
  <si>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</si>
  <si>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</si>
  <si>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</si>
  <si>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</si>
  <si>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</si>
  <si>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</si>
  <si>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</si>
  <si>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</si>
  <si>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</si>
  <si>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</si>
  <si>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</si>
  <si>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</si>
  <si>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</si>
  <si>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</si>
  <si>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</si>
  <si>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</si>
  <si>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</si>
  <si>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</si>
  <si>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</si>
  <si>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</si>
  <si>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</si>
  <si>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</si>
  <si>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</si>
  <si>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</si>
  <si>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</si>
  <si>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</si>
  <si>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孝义市高阳镇人民政府2020年一般公共预算“三公”经费支出情况统计表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</si>
  <si>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</si>
  <si>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</si>
  <si>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</si>
  <si>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</si>
  <si>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</si>
  <si>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</si>
  <si>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</si>
  <si>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</si>
  <si>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孝义市高阳镇人民政府2020年政府性基金预算支出表</t>
  </si>
  <si>
    <t>2020年预算比2019年预算数增减</t>
  </si>
  <si>
    <t>合      计</t>
  </si>
  <si>
    <t>表9</t>
  </si>
  <si>
    <t>孝义市高阳镇人民政府2020年一般公共预算重点项目绩效目标表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</si>
  <si>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</si>
  <si>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</si>
  <si>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</si>
  <si>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</si>
  <si>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</si>
  <si>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</si>
  <si>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</si>
  <si>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</si>
  <si>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</si>
  <si>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</si>
  <si>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</si>
  <si>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孝义市高阳镇人民政府2020年政府采购预算表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</si>
  <si>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</si>
  <si>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</si>
  <si>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</si>
  <si>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</si>
  <si>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</si>
  <si>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</si>
  <si>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</si>
  <si>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</si>
  <si>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</si>
  <si>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</si>
  <si>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</si>
  <si>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</si>
  <si>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</si>
  <si>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</si>
  <si>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</si>
  <si>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电脑</t>
  </si>
  <si>
    <t>台</t>
  </si>
  <si>
    <t>复印机</t>
  </si>
  <si>
    <t>笔记本电脑</t>
  </si>
  <si>
    <t>打印机</t>
  </si>
  <si>
    <t>扫描仪</t>
  </si>
  <si>
    <t>碎纸机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</si>
  <si>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</si>
  <si>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孝义市高阳镇人民政府2020年政府购买服务支出预算表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</si>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</sst>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  <numFmt numFmtId="179" formatCode=";;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17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4" borderId="19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28" borderId="20" applyNumberFormat="0" applyAlignment="0" applyProtection="0">
      <alignment vertical="center"/>
    </xf>
    <xf numFmtId="0" fontId="27" fillId="28" borderId="16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 applyProtection="0"/>
  </cellStyleXfs>
  <cellXfs count="13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right" vertical="center" wrapText="1"/>
    </xf>
    <xf numFmtId="3" fontId="3" fillId="0" borderId="2" xfId="0" applyNumberFormat="1" applyFont="1" applyFill="1" applyBorder="1" applyAlignment="1" applyProtection="1">
      <alignment horizontal="left" vertical="center"/>
    </xf>
    <xf numFmtId="177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79" fontId="4" fillId="0" borderId="2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177" fontId="4" fillId="0" borderId="2" xfId="0" applyNumberFormat="1" applyFont="1" applyBorder="1" applyAlignment="1" applyProtection="1">
      <alignment vertical="center"/>
      <protection locked="0"/>
    </xf>
    <xf numFmtId="177" fontId="4" fillId="0" borderId="2" xfId="0" applyNumberFormat="1" applyFont="1" applyBorder="1" applyAlignment="1" applyProtection="1">
      <alignment horizontal="right" vertical="center"/>
    </xf>
    <xf numFmtId="177" fontId="4" fillId="0" borderId="2" xfId="0" applyNumberFormat="1" applyFont="1" applyBorder="1" applyAlignment="1" applyProtection="1">
      <alignment vertical="center"/>
    </xf>
    <xf numFmtId="177" fontId="4" fillId="0" borderId="2" xfId="0" applyNumberFormat="1" applyFont="1" applyBorder="1" applyProtection="1"/>
    <xf numFmtId="0" fontId="4" fillId="0" borderId="2" xfId="0" applyFont="1" applyBorder="1" applyProtection="1"/>
    <xf numFmtId="0" fontId="3" fillId="0" borderId="0" xfId="0" applyFont="1" applyBorder="1" applyProtection="1"/>
    <xf numFmtId="0" fontId="0" fillId="0" borderId="2" xfId="0" applyFont="1" applyBorder="1" applyAlignment="1" applyProtection="1">
      <alignment horizontal="center" vertical="center" wrapText="1"/>
    </xf>
    <xf numFmtId="177" fontId="0" fillId="0" borderId="2" xfId="0" applyNumberFormat="1" applyFont="1" applyBorder="1" applyProtection="1"/>
    <xf numFmtId="0" fontId="0" fillId="0" borderId="1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17" sqref="$A17:$XFD17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65" t="s">
        <v>0</v>
      </c>
      <c r="B1" s="65"/>
      <c r="C1" s="65"/>
      <c r="D1" s="105"/>
      <c r="E1" s="105"/>
      <c r="F1" s="105"/>
      <c r="G1" s="105"/>
      <c r="H1" s="106"/>
    </row>
    <row r="2" ht="18.75" customHeight="1" spans="1:8">
      <c r="A2" s="107"/>
      <c r="B2" s="107"/>
      <c r="C2" s="107"/>
      <c r="D2" s="105"/>
      <c r="E2" s="105"/>
      <c r="F2" s="105"/>
      <c r="G2" s="105"/>
      <c r="H2" s="106"/>
    </row>
    <row r="3" ht="21" customHeight="1" spans="1:8">
      <c r="A3" s="79" t="s">
        <v>1</v>
      </c>
      <c r="B3" s="79"/>
      <c r="C3" s="79"/>
      <c r="D3" s="79"/>
      <c r="E3" s="79"/>
      <c r="F3" s="79"/>
      <c r="G3" s="79"/>
      <c r="H3" s="79"/>
    </row>
    <row r="4" ht="14.25" customHeight="1" spans="1:8">
      <c r="A4" s="108"/>
      <c r="B4" s="108"/>
      <c r="C4" s="108"/>
      <c r="D4" s="108"/>
      <c r="E4" s="108"/>
      <c r="F4" s="108"/>
      <c r="G4" s="108"/>
      <c r="H4" s="81" t="s">
        <v>2</v>
      </c>
    </row>
    <row r="5" ht="24" customHeight="1" spans="1:8">
      <c r="A5" s="132" t="s">
        <v>3</v>
      </c>
      <c r="B5" s="66"/>
      <c r="C5" s="66"/>
      <c r="D5" s="66"/>
      <c r="E5" s="132" t="s">
        <v>4</v>
      </c>
      <c r="F5" s="66"/>
      <c r="G5" s="66"/>
      <c r="H5" s="66"/>
    </row>
    <row r="6" ht="24" customHeight="1" spans="1:8">
      <c r="A6" s="133" t="s">
        <v>5</v>
      </c>
      <c r="B6" s="122" t="s">
        <v>6</v>
      </c>
      <c r="C6" s="123"/>
      <c r="D6" s="124"/>
      <c r="E6" s="125" t="s">
        <v>7</v>
      </c>
      <c r="F6" s="122" t="s">
        <v>6</v>
      </c>
      <c r="G6" s="123"/>
      <c r="H6" s="124"/>
    </row>
    <row r="7" ht="48.75" customHeight="1" spans="1:8">
      <c r="A7" s="126"/>
      <c r="B7" s="119" t="s">
        <v>8</v>
      </c>
      <c r="C7" s="119" t="s">
        <v>9</v>
      </c>
      <c r="D7" s="119" t="s">
        <v>10</v>
      </c>
      <c r="E7" s="127"/>
      <c r="F7" s="119" t="s">
        <v>8</v>
      </c>
      <c r="G7" s="119" t="s">
        <v>9</v>
      </c>
      <c r="H7" s="119" t="s">
        <v>10</v>
      </c>
    </row>
    <row r="8" ht="24" customHeight="1" spans="1:8">
      <c r="A8" s="70" t="s">
        <v>11</v>
      </c>
      <c r="B8" s="70">
        <v>1205.31</v>
      </c>
      <c r="C8" s="70">
        <v>1247.74</v>
      </c>
      <c r="D8" s="128">
        <f>(C8-B8)/B8*100</f>
        <v>3.52025619964989</v>
      </c>
      <c r="E8" s="68" t="s">
        <v>12</v>
      </c>
      <c r="F8" s="102">
        <v>674.58</v>
      </c>
      <c r="G8" s="102">
        <v>648.97</v>
      </c>
      <c r="H8" s="109">
        <f>(G8-F8)/F8*100</f>
        <v>-3.79643630110588</v>
      </c>
    </row>
    <row r="9" ht="24" customHeight="1" spans="1:8">
      <c r="A9" s="70" t="s">
        <v>13</v>
      </c>
      <c r="B9" s="70"/>
      <c r="C9" s="70"/>
      <c r="D9" s="75"/>
      <c r="E9" s="68" t="s">
        <v>14</v>
      </c>
      <c r="F9" s="102"/>
      <c r="G9" s="102"/>
      <c r="H9" s="109"/>
    </row>
    <row r="10" ht="24" customHeight="1" spans="1:8">
      <c r="A10" s="70" t="s">
        <v>15</v>
      </c>
      <c r="B10" s="70"/>
      <c r="C10" s="70"/>
      <c r="D10" s="70"/>
      <c r="E10" s="68" t="s">
        <v>16</v>
      </c>
      <c r="F10" s="102"/>
      <c r="G10" s="102"/>
      <c r="H10" s="109"/>
    </row>
    <row r="11" ht="24" customHeight="1" spans="1:8">
      <c r="A11" s="70" t="s">
        <v>17</v>
      </c>
      <c r="B11" s="70"/>
      <c r="C11" s="70"/>
      <c r="D11" s="70"/>
      <c r="E11" s="70" t="s">
        <v>18</v>
      </c>
      <c r="F11" s="84"/>
      <c r="G11" s="84"/>
      <c r="H11" s="109"/>
    </row>
    <row r="12" ht="24" customHeight="1" spans="1:8">
      <c r="A12" s="70"/>
      <c r="B12" s="70"/>
      <c r="C12" s="70"/>
      <c r="D12" s="70"/>
      <c r="E12" s="68" t="s">
        <v>19</v>
      </c>
      <c r="F12" s="102"/>
      <c r="G12" s="102"/>
      <c r="H12" s="109"/>
    </row>
    <row r="13" ht="24" customHeight="1" spans="1:8">
      <c r="A13" s="70"/>
      <c r="B13" s="70"/>
      <c r="C13" s="70"/>
      <c r="D13" s="70"/>
      <c r="E13" s="68" t="s">
        <v>20</v>
      </c>
      <c r="F13" s="102"/>
      <c r="G13" s="102"/>
      <c r="H13" s="109"/>
    </row>
    <row r="14" ht="24" customHeight="1" spans="1:8">
      <c r="A14" s="70"/>
      <c r="B14" s="70"/>
      <c r="C14" s="70"/>
      <c r="D14" s="70"/>
      <c r="E14" s="70" t="s">
        <v>21</v>
      </c>
      <c r="F14" s="84"/>
      <c r="G14" s="84"/>
      <c r="H14" s="109"/>
    </row>
    <row r="15" ht="24" customHeight="1" spans="1:8">
      <c r="A15" s="70"/>
      <c r="B15" s="70"/>
      <c r="C15" s="70"/>
      <c r="D15" s="70"/>
      <c r="E15" s="70" t="s">
        <v>22</v>
      </c>
      <c r="F15" s="129">
        <v>100.03</v>
      </c>
      <c r="G15" s="129">
        <v>118.22</v>
      </c>
      <c r="H15" s="109">
        <f>(G15-F15)/F15*100</f>
        <v>18.184544636609</v>
      </c>
    </row>
    <row r="16" ht="24" customHeight="1" spans="1:8">
      <c r="A16" s="70"/>
      <c r="B16" s="70"/>
      <c r="C16" s="70"/>
      <c r="D16" s="70"/>
      <c r="E16" s="68" t="s">
        <v>23</v>
      </c>
      <c r="F16" s="130">
        <v>45.53</v>
      </c>
      <c r="G16" s="130">
        <v>49.34</v>
      </c>
      <c r="H16" s="109">
        <f>(G16-F16)/F16*100</f>
        <v>8.368108939161</v>
      </c>
    </row>
    <row r="17" ht="24" customHeight="1" spans="1:8">
      <c r="A17" s="70"/>
      <c r="B17" s="70"/>
      <c r="C17" s="70"/>
      <c r="D17" s="70"/>
      <c r="E17" s="68" t="s">
        <v>24</v>
      </c>
      <c r="F17" s="130"/>
      <c r="G17" s="130">
        <v>81.31</v>
      </c>
      <c r="H17" s="109"/>
    </row>
    <row r="18" ht="24" customHeight="1" spans="1:8">
      <c r="A18" s="70"/>
      <c r="B18" s="70"/>
      <c r="C18" s="70"/>
      <c r="D18" s="70"/>
      <c r="E18" s="70" t="s">
        <v>25</v>
      </c>
      <c r="F18" s="129">
        <v>247.32</v>
      </c>
      <c r="G18" s="129">
        <v>186.93</v>
      </c>
      <c r="H18" s="109">
        <f>(G18-F18)/F18*100</f>
        <v>-24.4177583697234</v>
      </c>
    </row>
    <row r="19" ht="24" customHeight="1" spans="1:8">
      <c r="A19" s="70"/>
      <c r="B19" s="70"/>
      <c r="C19" s="70"/>
      <c r="D19" s="70"/>
      <c r="E19" s="70" t="s">
        <v>26</v>
      </c>
      <c r="F19" s="84">
        <v>107.04</v>
      </c>
      <c r="G19" s="84">
        <v>111.41</v>
      </c>
      <c r="H19" s="109">
        <f>(G19-F19)/F19*100</f>
        <v>4.08258594917787</v>
      </c>
    </row>
    <row r="20" ht="24" customHeight="1" spans="1:8">
      <c r="A20" s="70"/>
      <c r="B20" s="70"/>
      <c r="C20" s="70"/>
      <c r="D20" s="70"/>
      <c r="E20" s="70" t="s">
        <v>27</v>
      </c>
      <c r="F20" s="84"/>
      <c r="G20" s="84"/>
      <c r="H20" s="109"/>
    </row>
    <row r="21" ht="24" customHeight="1" spans="1:8">
      <c r="A21" s="70"/>
      <c r="B21" s="70"/>
      <c r="C21" s="70"/>
      <c r="D21" s="70"/>
      <c r="E21" s="70" t="s">
        <v>28</v>
      </c>
      <c r="F21" s="84"/>
      <c r="G21" s="84"/>
      <c r="H21" s="109"/>
    </row>
    <row r="22" ht="24" customHeight="1" spans="1:8">
      <c r="A22" s="70"/>
      <c r="B22" s="70"/>
      <c r="C22" s="70"/>
      <c r="D22" s="70"/>
      <c r="E22" s="70" t="s">
        <v>29</v>
      </c>
      <c r="F22" s="84"/>
      <c r="G22" s="84"/>
      <c r="H22" s="109"/>
    </row>
    <row r="23" ht="24" customHeight="1" spans="1:8">
      <c r="A23" s="70"/>
      <c r="B23" s="70"/>
      <c r="C23" s="70"/>
      <c r="D23" s="70"/>
      <c r="E23" s="70" t="s">
        <v>30</v>
      </c>
      <c r="F23" s="84"/>
      <c r="G23" s="84"/>
      <c r="H23" s="109"/>
    </row>
    <row r="24" ht="24" customHeight="1" spans="1:8">
      <c r="A24" s="70"/>
      <c r="B24" s="70"/>
      <c r="C24" s="70"/>
      <c r="D24" s="70"/>
      <c r="E24" s="70" t="s">
        <v>31</v>
      </c>
      <c r="F24" s="84"/>
      <c r="G24" s="84"/>
      <c r="H24" s="109"/>
    </row>
    <row r="25" ht="24" customHeight="1" spans="1:8">
      <c r="A25" s="70"/>
      <c r="B25" s="70"/>
      <c r="C25" s="70"/>
      <c r="D25" s="70"/>
      <c r="E25" s="70" t="s">
        <v>32</v>
      </c>
      <c r="F25" s="84">
        <v>30.81</v>
      </c>
      <c r="G25" s="84">
        <v>51.56</v>
      </c>
      <c r="H25" s="109">
        <f>(G25-F25)/F25*100</f>
        <v>67.3482635507952</v>
      </c>
    </row>
    <row r="26" ht="24" customHeight="1" spans="1:8">
      <c r="A26" s="70"/>
      <c r="B26" s="70"/>
      <c r="C26" s="70"/>
      <c r="D26" s="70"/>
      <c r="E26" s="70" t="s">
        <v>33</v>
      </c>
      <c r="F26" s="84"/>
      <c r="G26" s="84"/>
      <c r="H26" s="109"/>
    </row>
    <row r="27" ht="24" customHeight="1" spans="1:8">
      <c r="A27" s="70"/>
      <c r="B27" s="70"/>
      <c r="C27" s="70"/>
      <c r="D27" s="70"/>
      <c r="E27" s="70" t="s">
        <v>34</v>
      </c>
      <c r="F27" s="84"/>
      <c r="G27" s="84"/>
      <c r="H27" s="109"/>
    </row>
    <row r="28" ht="24" customHeight="1" spans="1:8">
      <c r="A28" s="70"/>
      <c r="B28" s="70"/>
      <c r="C28" s="70"/>
      <c r="D28" s="70"/>
      <c r="E28" s="70" t="s">
        <v>35</v>
      </c>
      <c r="F28" s="120"/>
      <c r="G28" s="120"/>
      <c r="H28" s="109"/>
    </row>
    <row r="29" ht="24" customHeight="1" spans="1:8">
      <c r="A29" s="66" t="s">
        <v>36</v>
      </c>
      <c r="B29" s="66">
        <v>1205.31</v>
      </c>
      <c r="C29" s="66">
        <v>1247.74</v>
      </c>
      <c r="D29" s="131">
        <v>3.52</v>
      </c>
      <c r="E29" s="66" t="s">
        <v>37</v>
      </c>
      <c r="F29" s="110">
        <v>1205.31</v>
      </c>
      <c r="G29" s="110">
        <v>1247.74</v>
      </c>
      <c r="H29" s="109">
        <f>(G29-F29)/F29*100</f>
        <v>3.52025619964989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G12" sqref="G12"/>
    </sheetView>
  </sheetViews>
  <sheetFormatPr defaultColWidth="9" defaultRowHeight="14.25"/>
  <cols>
    <col min="1" max="1" width="10.875" customWidth="1"/>
    <col min="2" max="4" width="8.75" customWidth="1"/>
    <col min="5" max="5" width="10.6"/>
    <col min="6" max="6" width="12.125" customWidth="1"/>
    <col min="7" max="7" width="11.5" customWidth="1"/>
  </cols>
  <sheetData>
    <row r="1" ht="31.5" customHeight="1" spans="1:14">
      <c r="A1" s="1" t="s">
        <v>204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205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206</v>
      </c>
      <c r="B4" s="31" t="s">
        <v>207</v>
      </c>
      <c r="C4" s="31" t="s">
        <v>208</v>
      </c>
      <c r="D4" s="31" t="s">
        <v>209</v>
      </c>
      <c r="E4" s="8" t="s">
        <v>210</v>
      </c>
      <c r="F4" s="8"/>
      <c r="G4" s="8"/>
      <c r="H4" s="8"/>
      <c r="I4" s="8"/>
      <c r="J4" s="8"/>
      <c r="K4" s="8"/>
      <c r="L4" s="8"/>
      <c r="M4" s="8"/>
      <c r="N4" s="43" t="s">
        <v>211</v>
      </c>
    </row>
    <row r="5" ht="37.5" customHeight="1" spans="1:14">
      <c r="A5" s="9"/>
      <c r="B5" s="31"/>
      <c r="C5" s="31"/>
      <c r="D5" s="31"/>
      <c r="E5" s="10" t="s">
        <v>212</v>
      </c>
      <c r="F5" s="8" t="s">
        <v>41</v>
      </c>
      <c r="G5" s="8"/>
      <c r="H5" s="8"/>
      <c r="I5" s="8"/>
      <c r="J5" s="44"/>
      <c r="K5" s="44"/>
      <c r="L5" s="23" t="s">
        <v>213</v>
      </c>
      <c r="M5" s="23" t="s">
        <v>214</v>
      </c>
      <c r="N5" s="45"/>
    </row>
    <row r="6" ht="78.75" customHeight="1" spans="1:14">
      <c r="A6" s="13"/>
      <c r="B6" s="31"/>
      <c r="C6" s="31"/>
      <c r="D6" s="31"/>
      <c r="E6" s="10"/>
      <c r="F6" s="14" t="s">
        <v>215</v>
      </c>
      <c r="G6" s="10" t="s">
        <v>216</v>
      </c>
      <c r="H6" s="10" t="s">
        <v>217</v>
      </c>
      <c r="I6" s="10" t="s">
        <v>218</v>
      </c>
      <c r="J6" s="10" t="s">
        <v>219</v>
      </c>
      <c r="K6" s="24" t="s">
        <v>220</v>
      </c>
      <c r="L6" s="25"/>
      <c r="M6" s="25"/>
      <c r="N6" s="46"/>
    </row>
    <row r="7" ht="24" customHeight="1" spans="1:14">
      <c r="A7" s="32" t="s">
        <v>221</v>
      </c>
      <c r="B7" s="32"/>
      <c r="C7" s="33" t="s">
        <v>222</v>
      </c>
      <c r="D7" s="34">
        <v>8</v>
      </c>
      <c r="E7" s="35">
        <v>3.992</v>
      </c>
      <c r="F7" s="35"/>
      <c r="G7" s="35"/>
      <c r="H7" s="36"/>
      <c r="I7" s="36"/>
      <c r="J7" s="36"/>
      <c r="K7" s="36"/>
      <c r="L7" s="36"/>
      <c r="M7" s="36"/>
      <c r="N7" s="36">
        <v>2020</v>
      </c>
    </row>
    <row r="8" ht="24" customHeight="1" spans="1:14">
      <c r="A8" s="32" t="s">
        <v>223</v>
      </c>
      <c r="B8" s="32"/>
      <c r="C8" s="33" t="s">
        <v>222</v>
      </c>
      <c r="D8" s="34">
        <v>1</v>
      </c>
      <c r="E8" s="35">
        <v>1.51</v>
      </c>
      <c r="F8" s="35"/>
      <c r="G8" s="35"/>
      <c r="H8" s="37"/>
      <c r="I8" s="37"/>
      <c r="J8" s="37"/>
      <c r="K8" s="37"/>
      <c r="L8" s="37"/>
      <c r="M8" s="37"/>
      <c r="N8" s="36">
        <v>2020</v>
      </c>
    </row>
    <row r="9" ht="24" customHeight="1" spans="1:14">
      <c r="A9" s="32" t="s">
        <v>224</v>
      </c>
      <c r="B9" s="32"/>
      <c r="C9" s="33" t="s">
        <v>222</v>
      </c>
      <c r="D9" s="34">
        <v>2</v>
      </c>
      <c r="E9" s="35">
        <v>0.92</v>
      </c>
      <c r="F9" s="35"/>
      <c r="G9" s="35"/>
      <c r="H9" s="37"/>
      <c r="I9" s="37"/>
      <c r="J9" s="37"/>
      <c r="K9" s="37"/>
      <c r="L9" s="37"/>
      <c r="M9" s="37"/>
      <c r="N9" s="36">
        <v>2020</v>
      </c>
    </row>
    <row r="10" ht="24" customHeight="1" spans="1:14">
      <c r="A10" s="32" t="s">
        <v>225</v>
      </c>
      <c r="B10" s="32"/>
      <c r="C10" s="33" t="s">
        <v>222</v>
      </c>
      <c r="D10" s="34">
        <v>2</v>
      </c>
      <c r="E10" s="35">
        <v>0.22</v>
      </c>
      <c r="F10" s="35"/>
      <c r="G10" s="35"/>
      <c r="H10" s="37"/>
      <c r="I10" s="37"/>
      <c r="J10" s="37"/>
      <c r="K10" s="37"/>
      <c r="L10" s="37"/>
      <c r="M10" s="37"/>
      <c r="N10" s="36">
        <v>2020</v>
      </c>
    </row>
    <row r="11" ht="24" customHeight="1" spans="1:14">
      <c r="A11" s="32" t="s">
        <v>226</v>
      </c>
      <c r="B11" s="32"/>
      <c r="C11" s="33" t="s">
        <v>222</v>
      </c>
      <c r="D11" s="34">
        <v>2</v>
      </c>
      <c r="E11" s="35">
        <v>1.56</v>
      </c>
      <c r="F11" s="35"/>
      <c r="G11" s="35"/>
      <c r="H11" s="37"/>
      <c r="I11" s="37"/>
      <c r="J11" s="37"/>
      <c r="K11" s="37"/>
      <c r="L11" s="37"/>
      <c r="M11" s="37"/>
      <c r="N11" s="36">
        <v>2020</v>
      </c>
    </row>
    <row r="12" ht="24" customHeight="1" spans="1:14">
      <c r="A12" s="32" t="s">
        <v>227</v>
      </c>
      <c r="B12" s="32"/>
      <c r="C12" s="33" t="s">
        <v>222</v>
      </c>
      <c r="D12" s="34">
        <v>2</v>
      </c>
      <c r="E12" s="35">
        <v>0.3</v>
      </c>
      <c r="F12" s="35"/>
      <c r="G12" s="35"/>
      <c r="H12" s="37"/>
      <c r="I12" s="37"/>
      <c r="J12" s="37"/>
      <c r="K12" s="37"/>
      <c r="L12" s="37"/>
      <c r="M12" s="37"/>
      <c r="N12" s="36">
        <v>2020</v>
      </c>
    </row>
    <row r="13" ht="24" customHeight="1" spans="1:14">
      <c r="A13" s="38"/>
      <c r="B13" s="39"/>
      <c r="C13" s="40"/>
      <c r="D13" s="40"/>
      <c r="E13" s="37"/>
      <c r="F13" s="37"/>
      <c r="G13" s="37"/>
      <c r="H13" s="37"/>
      <c r="I13" s="37"/>
      <c r="J13" s="37"/>
      <c r="K13" s="37"/>
      <c r="L13" s="37"/>
      <c r="M13" s="37"/>
      <c r="N13" s="40"/>
    </row>
    <row r="14" ht="24" customHeight="1" spans="1:14">
      <c r="A14" s="38"/>
      <c r="B14" s="39"/>
      <c r="C14" s="40"/>
      <c r="D14" s="40"/>
      <c r="E14" s="37"/>
      <c r="F14" s="37"/>
      <c r="G14" s="37"/>
      <c r="H14" s="37"/>
      <c r="I14" s="37"/>
      <c r="J14" s="37"/>
      <c r="K14" s="37"/>
      <c r="L14" s="37"/>
      <c r="M14" s="37"/>
      <c r="N14" s="40"/>
    </row>
    <row r="15" ht="24" customHeight="1" spans="1:14">
      <c r="A15" s="38"/>
      <c r="B15" s="39"/>
      <c r="C15" s="40"/>
      <c r="D15" s="40"/>
      <c r="E15" s="37"/>
      <c r="F15" s="37"/>
      <c r="G15" s="37"/>
      <c r="H15" s="37"/>
      <c r="I15" s="37"/>
      <c r="J15" s="37"/>
      <c r="K15" s="37"/>
      <c r="L15" s="37"/>
      <c r="M15" s="37"/>
      <c r="N15" s="40"/>
    </row>
    <row r="16" ht="24" customHeight="1" spans="1:14">
      <c r="A16" s="17" t="s">
        <v>191</v>
      </c>
      <c r="B16" s="41"/>
      <c r="C16" s="41"/>
      <c r="D16" s="18"/>
      <c r="E16" s="37">
        <v>8.5</v>
      </c>
      <c r="F16" s="37"/>
      <c r="G16" s="37"/>
      <c r="H16" s="37"/>
      <c r="I16" s="37"/>
      <c r="J16" s="37"/>
      <c r="K16" s="37"/>
      <c r="L16" s="37"/>
      <c r="M16" s="37"/>
      <c r="N16" s="40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230</v>
      </c>
      <c r="B4" s="7" t="s">
        <v>231</v>
      </c>
      <c r="C4" s="8" t="s">
        <v>210</v>
      </c>
      <c r="D4" s="8"/>
      <c r="E4" s="8"/>
      <c r="F4" s="8"/>
      <c r="G4" s="8"/>
      <c r="H4" s="8"/>
      <c r="I4" s="8"/>
      <c r="J4" s="8"/>
      <c r="K4" s="8"/>
      <c r="L4" s="7" t="s">
        <v>127</v>
      </c>
    </row>
    <row r="5" ht="25.5" customHeight="1" spans="1:12">
      <c r="A5" s="9"/>
      <c r="B5" s="9"/>
      <c r="C5" s="10" t="s">
        <v>212</v>
      </c>
      <c r="D5" s="11" t="s">
        <v>232</v>
      </c>
      <c r="E5" s="12"/>
      <c r="F5" s="12"/>
      <c r="G5" s="12"/>
      <c r="H5" s="12"/>
      <c r="I5" s="22"/>
      <c r="J5" s="23" t="s">
        <v>213</v>
      </c>
      <c r="K5" s="23" t="s">
        <v>214</v>
      </c>
      <c r="L5" s="9"/>
    </row>
    <row r="6" ht="81" customHeight="1" spans="1:12">
      <c r="A6" s="13"/>
      <c r="B6" s="13"/>
      <c r="C6" s="10"/>
      <c r="D6" s="14" t="s">
        <v>215</v>
      </c>
      <c r="E6" s="10" t="s">
        <v>216</v>
      </c>
      <c r="F6" s="10" t="s">
        <v>217</v>
      </c>
      <c r="G6" s="10" t="s">
        <v>218</v>
      </c>
      <c r="H6" s="10" t="s">
        <v>219</v>
      </c>
      <c r="I6" s="24" t="s">
        <v>233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showGridLines="0" showZeros="0" topLeftCell="A16" workbookViewId="0">
      <selection activeCell="A6" sqref="A6:B37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7" t="s">
        <v>38</v>
      </c>
      <c r="B1" s="48"/>
      <c r="C1" s="48"/>
      <c r="D1" s="73"/>
      <c r="E1" s="73"/>
      <c r="F1" s="73"/>
      <c r="G1" s="73"/>
    </row>
    <row r="2" ht="29.25" customHeight="1" spans="1:7">
      <c r="A2" s="64" t="s">
        <v>39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11" t="s">
        <v>2</v>
      </c>
    </row>
    <row r="4" ht="25" customHeight="1" spans="1:7">
      <c r="A4" s="66" t="s">
        <v>40</v>
      </c>
      <c r="B4" s="66"/>
      <c r="C4" s="119" t="s">
        <v>36</v>
      </c>
      <c r="D4" s="119" t="s">
        <v>41</v>
      </c>
      <c r="E4" s="119" t="s">
        <v>42</v>
      </c>
      <c r="F4" s="119" t="s">
        <v>43</v>
      </c>
      <c r="G4" s="119" t="s">
        <v>44</v>
      </c>
    </row>
    <row r="5" s="62" customFormat="1" ht="25" customHeight="1" spans="1:7">
      <c r="A5" s="66" t="s">
        <v>45</v>
      </c>
      <c r="B5" s="66" t="s">
        <v>46</v>
      </c>
      <c r="C5" s="119"/>
      <c r="D5" s="119"/>
      <c r="E5" s="119"/>
      <c r="F5" s="119"/>
      <c r="G5" s="119"/>
    </row>
    <row r="6" s="62" customFormat="1" ht="25" customHeight="1" spans="1:7">
      <c r="A6" s="100" t="s">
        <v>47</v>
      </c>
      <c r="B6" s="101" t="s">
        <v>48</v>
      </c>
      <c r="C6" s="102">
        <v>648.97</v>
      </c>
      <c r="D6" s="102">
        <v>648.97</v>
      </c>
      <c r="E6" s="109"/>
      <c r="F6" s="109"/>
      <c r="G6" s="109"/>
    </row>
    <row r="7" s="62" customFormat="1" ht="25" customHeight="1" spans="1:7">
      <c r="A7" s="100" t="s">
        <v>49</v>
      </c>
      <c r="B7" s="101" t="s">
        <v>50</v>
      </c>
      <c r="C7" s="102">
        <v>648.97</v>
      </c>
      <c r="D7" s="102">
        <v>648.97</v>
      </c>
      <c r="E7" s="109"/>
      <c r="F7" s="109"/>
      <c r="G7" s="109"/>
    </row>
    <row r="8" s="62" customFormat="1" ht="25" customHeight="1" spans="1:7">
      <c r="A8" s="100" t="s">
        <v>51</v>
      </c>
      <c r="B8" s="101" t="s">
        <v>52</v>
      </c>
      <c r="C8" s="102">
        <v>309.74</v>
      </c>
      <c r="D8" s="102">
        <v>309.74</v>
      </c>
      <c r="E8" s="109"/>
      <c r="F8" s="109"/>
      <c r="G8" s="109"/>
    </row>
    <row r="9" s="62" customFormat="1" ht="25" customHeight="1" spans="1:7">
      <c r="A9" s="100" t="s">
        <v>53</v>
      </c>
      <c r="B9" s="101" t="s">
        <v>54</v>
      </c>
      <c r="C9" s="102">
        <v>339.23</v>
      </c>
      <c r="D9" s="102">
        <v>339.23</v>
      </c>
      <c r="E9" s="109"/>
      <c r="F9" s="109"/>
      <c r="G9" s="109"/>
    </row>
    <row r="10" s="62" customFormat="1" ht="25" customHeight="1" spans="1:7">
      <c r="A10" s="100" t="s">
        <v>55</v>
      </c>
      <c r="B10" s="101" t="s">
        <v>56</v>
      </c>
      <c r="C10" s="102">
        <v>118.22</v>
      </c>
      <c r="D10" s="102">
        <v>118.22</v>
      </c>
      <c r="E10" s="109"/>
      <c r="F10" s="109"/>
      <c r="G10" s="109"/>
    </row>
    <row r="11" s="62" customFormat="1" ht="25" customHeight="1" spans="1:7">
      <c r="A11" s="100" t="s">
        <v>57</v>
      </c>
      <c r="B11" s="101" t="s">
        <v>58</v>
      </c>
      <c r="C11" s="102">
        <v>89.7</v>
      </c>
      <c r="D11" s="102">
        <v>89.7</v>
      </c>
      <c r="E11" s="109"/>
      <c r="F11" s="109"/>
      <c r="G11" s="109"/>
    </row>
    <row r="12" customFormat="1" ht="25" customHeight="1" spans="1:7">
      <c r="A12" s="100" t="s">
        <v>59</v>
      </c>
      <c r="B12" s="101" t="s">
        <v>60</v>
      </c>
      <c r="C12" s="84">
        <v>20.94</v>
      </c>
      <c r="D12" s="84">
        <v>20.94</v>
      </c>
      <c r="E12" s="109"/>
      <c r="F12" s="109"/>
      <c r="G12" s="109"/>
    </row>
    <row r="13" customFormat="1" ht="25" customHeight="1" spans="1:7">
      <c r="A13" s="100" t="s">
        <v>61</v>
      </c>
      <c r="B13" s="101" t="s">
        <v>62</v>
      </c>
      <c r="C13" s="84">
        <v>68.76</v>
      </c>
      <c r="D13" s="84">
        <v>68.76</v>
      </c>
      <c r="E13" s="84"/>
      <c r="F13" s="84"/>
      <c r="G13" s="84"/>
    </row>
    <row r="14" customFormat="1" ht="25" customHeight="1" spans="1:7">
      <c r="A14" s="100" t="s">
        <v>63</v>
      </c>
      <c r="B14" s="101" t="s">
        <v>64</v>
      </c>
      <c r="C14" s="102">
        <v>28.52</v>
      </c>
      <c r="D14" s="102">
        <v>28.52</v>
      </c>
      <c r="E14" s="84"/>
      <c r="F14" s="84"/>
      <c r="G14" s="84"/>
    </row>
    <row r="15" customFormat="1" ht="25" customHeight="1" spans="1:7">
      <c r="A15" s="100" t="s">
        <v>65</v>
      </c>
      <c r="B15" s="101" t="s">
        <v>66</v>
      </c>
      <c r="C15" s="102">
        <v>28.52</v>
      </c>
      <c r="D15" s="102">
        <v>28.52</v>
      </c>
      <c r="E15" s="84"/>
      <c r="F15" s="84"/>
      <c r="G15" s="84"/>
    </row>
    <row r="16" customFormat="1" ht="25" customHeight="1" spans="1:7">
      <c r="A16" s="100" t="s">
        <v>67</v>
      </c>
      <c r="B16" s="101" t="s">
        <v>68</v>
      </c>
      <c r="C16" s="102">
        <v>49.34</v>
      </c>
      <c r="D16" s="102">
        <v>49.34</v>
      </c>
      <c r="E16" s="84"/>
      <c r="F16" s="84"/>
      <c r="G16" s="84"/>
    </row>
    <row r="17" ht="25" customHeight="1" spans="1:7">
      <c r="A17" s="100" t="s">
        <v>69</v>
      </c>
      <c r="B17" s="101" t="s">
        <v>70</v>
      </c>
      <c r="C17" s="102">
        <v>17.22</v>
      </c>
      <c r="D17" s="102">
        <v>17.22</v>
      </c>
      <c r="E17" s="84"/>
      <c r="F17" s="84"/>
      <c r="G17" s="84"/>
    </row>
    <row r="18" ht="25" customHeight="1" spans="1:7">
      <c r="A18" s="100" t="s">
        <v>71</v>
      </c>
      <c r="B18" s="101" t="s">
        <v>72</v>
      </c>
      <c r="C18" s="102">
        <v>17.22</v>
      </c>
      <c r="D18" s="102">
        <v>17.22</v>
      </c>
      <c r="E18" s="84"/>
      <c r="F18" s="84"/>
      <c r="G18" s="84"/>
    </row>
    <row r="19" ht="25" customHeight="1" spans="1:7">
      <c r="A19" s="100" t="s">
        <v>73</v>
      </c>
      <c r="B19" s="101" t="s">
        <v>74</v>
      </c>
      <c r="C19" s="102">
        <v>32.12</v>
      </c>
      <c r="D19" s="102">
        <v>32.12</v>
      </c>
      <c r="E19" s="84"/>
      <c r="F19" s="84"/>
      <c r="G19" s="84"/>
    </row>
    <row r="20" ht="25" customHeight="1" spans="1:7">
      <c r="A20" s="100" t="s">
        <v>75</v>
      </c>
      <c r="B20" s="101" t="s">
        <v>76</v>
      </c>
      <c r="C20" s="120">
        <v>9.07</v>
      </c>
      <c r="D20" s="120">
        <v>9.07</v>
      </c>
      <c r="E20" s="120"/>
      <c r="F20" s="120"/>
      <c r="G20" s="120"/>
    </row>
    <row r="21" ht="25" customHeight="1" spans="1:7">
      <c r="A21" s="100" t="s">
        <v>77</v>
      </c>
      <c r="B21" s="101" t="s">
        <v>78</v>
      </c>
      <c r="C21" s="120">
        <v>18.86</v>
      </c>
      <c r="D21" s="120">
        <v>18.86</v>
      </c>
      <c r="E21" s="120"/>
      <c r="F21" s="120"/>
      <c r="G21" s="120"/>
    </row>
    <row r="22" ht="25" customHeight="1" spans="1:7">
      <c r="A22" s="100" t="s">
        <v>79</v>
      </c>
      <c r="B22" s="101" t="s">
        <v>80</v>
      </c>
      <c r="C22" s="120">
        <v>4.19</v>
      </c>
      <c r="D22" s="120">
        <v>4.19</v>
      </c>
      <c r="E22" s="120"/>
      <c r="F22" s="120"/>
      <c r="G22" s="120"/>
    </row>
    <row r="23" ht="25" customHeight="1" spans="1:7">
      <c r="A23" s="100" t="s">
        <v>81</v>
      </c>
      <c r="B23" s="101" t="s">
        <v>82</v>
      </c>
      <c r="C23" s="120">
        <v>81.31</v>
      </c>
      <c r="D23" s="120">
        <v>81.31</v>
      </c>
      <c r="E23" s="120"/>
      <c r="F23" s="120"/>
      <c r="G23" s="120"/>
    </row>
    <row r="24" ht="25" customHeight="1" spans="1:7">
      <c r="A24" s="100" t="s">
        <v>83</v>
      </c>
      <c r="B24" s="101" t="s">
        <v>84</v>
      </c>
      <c r="C24" s="120">
        <v>81.31</v>
      </c>
      <c r="D24" s="120">
        <v>81.31</v>
      </c>
      <c r="E24" s="120"/>
      <c r="F24" s="120"/>
      <c r="G24" s="120"/>
    </row>
    <row r="25" ht="25" customHeight="1" spans="1:7">
      <c r="A25" s="100" t="s">
        <v>85</v>
      </c>
      <c r="B25" s="101" t="s">
        <v>86</v>
      </c>
      <c r="C25" s="120">
        <v>81.31</v>
      </c>
      <c r="D25" s="120">
        <v>81.31</v>
      </c>
      <c r="E25" s="120"/>
      <c r="F25" s="120"/>
      <c r="G25" s="120"/>
    </row>
    <row r="26" ht="25" customHeight="1" spans="1:7">
      <c r="A26" s="100" t="s">
        <v>87</v>
      </c>
      <c r="B26" s="101" t="s">
        <v>88</v>
      </c>
      <c r="C26" s="120">
        <v>186.93</v>
      </c>
      <c r="D26" s="120">
        <v>186.93</v>
      </c>
      <c r="E26" s="120"/>
      <c r="F26" s="120"/>
      <c r="G26" s="120"/>
    </row>
    <row r="27" ht="25" customHeight="1" spans="1:7">
      <c r="A27" s="100" t="s">
        <v>89</v>
      </c>
      <c r="B27" s="101" t="s">
        <v>90</v>
      </c>
      <c r="C27" s="120">
        <v>5.15</v>
      </c>
      <c r="D27" s="120">
        <v>5.15</v>
      </c>
      <c r="E27" s="120"/>
      <c r="F27" s="120"/>
      <c r="G27" s="120"/>
    </row>
    <row r="28" ht="25" customHeight="1" spans="1:7">
      <c r="A28" s="100" t="s">
        <v>91</v>
      </c>
      <c r="B28" s="101" t="s">
        <v>92</v>
      </c>
      <c r="C28" s="120">
        <v>5.15</v>
      </c>
      <c r="D28" s="120">
        <v>5.15</v>
      </c>
      <c r="E28" s="120"/>
      <c r="F28" s="120"/>
      <c r="G28" s="120"/>
    </row>
    <row r="29" ht="25" customHeight="1" spans="1:7">
      <c r="A29" s="100" t="s">
        <v>93</v>
      </c>
      <c r="B29" s="101" t="s">
        <v>94</v>
      </c>
      <c r="C29" s="120">
        <v>181.78</v>
      </c>
      <c r="D29" s="120">
        <v>181.78</v>
      </c>
      <c r="E29" s="120"/>
      <c r="F29" s="120"/>
      <c r="G29" s="120"/>
    </row>
    <row r="30" ht="25" customHeight="1" spans="1:7">
      <c r="A30" s="100" t="s">
        <v>95</v>
      </c>
      <c r="B30" s="101" t="s">
        <v>96</v>
      </c>
      <c r="C30" s="120">
        <v>181.78</v>
      </c>
      <c r="D30" s="120">
        <v>181.78</v>
      </c>
      <c r="E30" s="120"/>
      <c r="F30" s="120"/>
      <c r="G30" s="120"/>
    </row>
    <row r="31" ht="25" customHeight="1" spans="1:7">
      <c r="A31" s="100" t="s">
        <v>97</v>
      </c>
      <c r="B31" s="101" t="s">
        <v>98</v>
      </c>
      <c r="C31" s="120">
        <v>111.41</v>
      </c>
      <c r="D31" s="120">
        <v>111.41</v>
      </c>
      <c r="E31" s="120"/>
      <c r="F31" s="120"/>
      <c r="G31" s="120"/>
    </row>
    <row r="32" ht="25" customHeight="1" spans="1:7">
      <c r="A32" s="100" t="s">
        <v>99</v>
      </c>
      <c r="B32" s="101" t="s">
        <v>100</v>
      </c>
      <c r="C32" s="120">
        <v>111.41</v>
      </c>
      <c r="D32" s="120">
        <v>111.41</v>
      </c>
      <c r="E32" s="120"/>
      <c r="F32" s="120"/>
      <c r="G32" s="120"/>
    </row>
    <row r="33" ht="25" customHeight="1" spans="1:7">
      <c r="A33" s="100" t="s">
        <v>101</v>
      </c>
      <c r="B33" s="101" t="s">
        <v>102</v>
      </c>
      <c r="C33" s="120">
        <v>111.41</v>
      </c>
      <c r="D33" s="120">
        <v>111.41</v>
      </c>
      <c r="E33" s="120"/>
      <c r="F33" s="120"/>
      <c r="G33" s="120"/>
    </row>
    <row r="34" ht="25" customHeight="1" spans="1:7">
      <c r="A34" s="100" t="s">
        <v>103</v>
      </c>
      <c r="B34" s="101" t="s">
        <v>104</v>
      </c>
      <c r="C34" s="120">
        <v>51.56</v>
      </c>
      <c r="D34" s="120">
        <v>51.56</v>
      </c>
      <c r="E34" s="120"/>
      <c r="F34" s="120"/>
      <c r="G34" s="120"/>
    </row>
    <row r="35" ht="25" customHeight="1" spans="1:7">
      <c r="A35" s="100" t="s">
        <v>105</v>
      </c>
      <c r="B35" s="101" t="s">
        <v>106</v>
      </c>
      <c r="C35" s="120">
        <v>51.56</v>
      </c>
      <c r="D35" s="120">
        <v>51.56</v>
      </c>
      <c r="E35" s="120"/>
      <c r="F35" s="120"/>
      <c r="G35" s="120"/>
    </row>
    <row r="36" ht="25" customHeight="1" spans="1:7">
      <c r="A36" s="100" t="s">
        <v>107</v>
      </c>
      <c r="B36" s="101" t="s">
        <v>108</v>
      </c>
      <c r="C36" s="120">
        <v>51.56</v>
      </c>
      <c r="D36" s="120">
        <v>51.56</v>
      </c>
      <c r="E36" s="120"/>
      <c r="F36" s="120"/>
      <c r="G36" s="120"/>
    </row>
    <row r="37" ht="24" customHeight="1" spans="1:7">
      <c r="A37" s="117"/>
      <c r="B37" s="117"/>
      <c r="C37" s="97">
        <v>1247.74</v>
      </c>
      <c r="D37" s="97">
        <v>1247.74</v>
      </c>
      <c r="E37" s="97"/>
      <c r="F37" s="97"/>
      <c r="G37" s="97"/>
    </row>
    <row r="39" s="118" customFormat="1"/>
    <row r="40" s="118" customFormat="1"/>
    <row r="41" s="118" customFormat="1"/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GridLines="0" showZeros="0" tabSelected="1" topLeftCell="A4" workbookViewId="0">
      <selection activeCell="D20" sqref="D20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7" t="s">
        <v>109</v>
      </c>
      <c r="B1" s="48"/>
      <c r="C1" s="48"/>
      <c r="D1" s="73"/>
      <c r="E1" s="73"/>
    </row>
    <row r="2" ht="16.5" customHeight="1" spans="1:5">
      <c r="A2" s="48"/>
      <c r="B2" s="48"/>
      <c r="C2" s="48"/>
      <c r="D2" s="73"/>
      <c r="E2" s="73"/>
    </row>
    <row r="3" ht="29.25" customHeight="1" spans="1:5">
      <c r="A3" s="64" t="s">
        <v>110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11" t="s">
        <v>2</v>
      </c>
    </row>
    <row r="5" ht="25" customHeight="1" spans="1:5">
      <c r="A5" s="112" t="s">
        <v>40</v>
      </c>
      <c r="B5" s="112"/>
      <c r="C5" s="112" t="s">
        <v>37</v>
      </c>
      <c r="D5" s="112" t="s">
        <v>111</v>
      </c>
      <c r="E5" s="112" t="s">
        <v>112</v>
      </c>
    </row>
    <row r="6" s="62" customFormat="1" ht="25" customHeight="1" spans="1:5">
      <c r="A6" s="112" t="s">
        <v>45</v>
      </c>
      <c r="B6" s="112" t="s">
        <v>46</v>
      </c>
      <c r="C6" s="112"/>
      <c r="D6" s="112"/>
      <c r="E6" s="112"/>
    </row>
    <row r="7" s="62" customFormat="1" ht="25" customHeight="1" spans="1:5">
      <c r="A7" s="100" t="s">
        <v>47</v>
      </c>
      <c r="B7" s="101" t="s">
        <v>48</v>
      </c>
      <c r="C7" s="113">
        <v>648.97</v>
      </c>
      <c r="D7" s="114">
        <v>596.47</v>
      </c>
      <c r="E7" s="114">
        <v>52.5</v>
      </c>
    </row>
    <row r="8" s="62" customFormat="1" ht="25" customHeight="1" spans="1:5">
      <c r="A8" s="100" t="s">
        <v>49</v>
      </c>
      <c r="B8" s="101" t="s">
        <v>50</v>
      </c>
      <c r="C8" s="113">
        <v>648.97</v>
      </c>
      <c r="D8" s="114">
        <v>596.47</v>
      </c>
      <c r="E8" s="114">
        <v>52.5</v>
      </c>
    </row>
    <row r="9" s="62" customFormat="1" ht="25" customHeight="1" spans="1:5">
      <c r="A9" s="100" t="s">
        <v>51</v>
      </c>
      <c r="B9" s="101" t="s">
        <v>52</v>
      </c>
      <c r="C9" s="113">
        <v>309.74</v>
      </c>
      <c r="D9" s="114">
        <v>257.24</v>
      </c>
      <c r="E9" s="114">
        <v>52.5</v>
      </c>
    </row>
    <row r="10" s="62" customFormat="1" ht="25" customHeight="1" spans="1:5">
      <c r="A10" s="100" t="s">
        <v>53</v>
      </c>
      <c r="B10" s="101" t="s">
        <v>54</v>
      </c>
      <c r="C10" s="113">
        <v>339.23</v>
      </c>
      <c r="D10" s="114">
        <v>339.23</v>
      </c>
      <c r="E10" s="114"/>
    </row>
    <row r="11" customFormat="1" ht="25" customHeight="1" spans="1:5">
      <c r="A11" s="100" t="s">
        <v>55</v>
      </c>
      <c r="B11" s="101" t="s">
        <v>56</v>
      </c>
      <c r="C11" s="115">
        <v>118.22</v>
      </c>
      <c r="D11" s="114">
        <v>118.22</v>
      </c>
      <c r="E11" s="114"/>
    </row>
    <row r="12" customFormat="1" ht="25" customHeight="1" spans="1:5">
      <c r="A12" s="100" t="s">
        <v>57</v>
      </c>
      <c r="B12" s="101" t="s">
        <v>58</v>
      </c>
      <c r="C12" s="115">
        <v>89.7</v>
      </c>
      <c r="D12" s="115">
        <v>89.7</v>
      </c>
      <c r="E12" s="115"/>
    </row>
    <row r="13" customFormat="1" ht="25" customHeight="1" spans="1:5">
      <c r="A13" s="100" t="s">
        <v>59</v>
      </c>
      <c r="B13" s="101" t="s">
        <v>60</v>
      </c>
      <c r="C13" s="113">
        <v>20.95</v>
      </c>
      <c r="D13" s="115">
        <v>20.95</v>
      </c>
      <c r="E13" s="115"/>
    </row>
    <row r="14" ht="25" customHeight="1" spans="1:5">
      <c r="A14" s="100" t="s">
        <v>61</v>
      </c>
      <c r="B14" s="101" t="s">
        <v>62</v>
      </c>
      <c r="C14" s="113">
        <v>68.75</v>
      </c>
      <c r="D14" s="115">
        <v>68.75</v>
      </c>
      <c r="E14" s="115"/>
    </row>
    <row r="15" ht="25" customHeight="1" spans="1:5">
      <c r="A15" s="100" t="s">
        <v>63</v>
      </c>
      <c r="B15" s="101" t="s">
        <v>64</v>
      </c>
      <c r="C15" s="113">
        <v>28.52</v>
      </c>
      <c r="D15" s="115">
        <v>28.52</v>
      </c>
      <c r="E15" s="115"/>
    </row>
    <row r="16" ht="25" customHeight="1" spans="1:5">
      <c r="A16" s="100" t="s">
        <v>65</v>
      </c>
      <c r="B16" s="101" t="s">
        <v>66</v>
      </c>
      <c r="C16" s="113">
        <v>28.52</v>
      </c>
      <c r="D16" s="115">
        <v>28.52</v>
      </c>
      <c r="E16" s="115"/>
    </row>
    <row r="17" ht="25" customHeight="1" spans="1:5">
      <c r="A17" s="100" t="s">
        <v>67</v>
      </c>
      <c r="B17" s="101" t="s">
        <v>68</v>
      </c>
      <c r="C17" s="113">
        <v>49.34</v>
      </c>
      <c r="D17" s="115">
        <v>45.32</v>
      </c>
      <c r="E17" s="115">
        <v>4.02</v>
      </c>
    </row>
    <row r="18" ht="25" customHeight="1" spans="1:5">
      <c r="A18" s="100" t="s">
        <v>69</v>
      </c>
      <c r="B18" s="101" t="s">
        <v>70</v>
      </c>
      <c r="C18" s="116">
        <v>17.22</v>
      </c>
      <c r="D18" s="116">
        <v>13.2</v>
      </c>
      <c r="E18" s="116">
        <v>4.02</v>
      </c>
    </row>
    <row r="19" ht="25" customHeight="1" spans="1:5">
      <c r="A19" s="100" t="s">
        <v>71</v>
      </c>
      <c r="B19" s="101" t="s">
        <v>72</v>
      </c>
      <c r="C19" s="116">
        <v>17.22</v>
      </c>
      <c r="D19" s="116">
        <v>13.2</v>
      </c>
      <c r="E19" s="116">
        <v>4.02</v>
      </c>
    </row>
    <row r="20" ht="25" customHeight="1" spans="1:5">
      <c r="A20" s="100" t="s">
        <v>73</v>
      </c>
      <c r="B20" s="101" t="s">
        <v>74</v>
      </c>
      <c r="C20" s="116">
        <v>32.12</v>
      </c>
      <c r="D20" s="116">
        <v>32.12</v>
      </c>
      <c r="E20" s="116"/>
    </row>
    <row r="21" ht="25" customHeight="1" spans="1:5">
      <c r="A21" s="100" t="s">
        <v>75</v>
      </c>
      <c r="B21" s="101" t="s">
        <v>76</v>
      </c>
      <c r="C21" s="116">
        <v>9.07</v>
      </c>
      <c r="D21" s="116">
        <v>9.07</v>
      </c>
      <c r="E21" s="116"/>
    </row>
    <row r="22" ht="25" customHeight="1" spans="1:5">
      <c r="A22" s="100" t="s">
        <v>77</v>
      </c>
      <c r="B22" s="101" t="s">
        <v>78</v>
      </c>
      <c r="C22" s="116">
        <v>18.86</v>
      </c>
      <c r="D22" s="116">
        <v>18.86</v>
      </c>
      <c r="E22" s="116"/>
    </row>
    <row r="23" ht="25" customHeight="1" spans="1:5">
      <c r="A23" s="100" t="s">
        <v>79</v>
      </c>
      <c r="B23" s="101" t="s">
        <v>80</v>
      </c>
      <c r="C23" s="116">
        <v>4.19</v>
      </c>
      <c r="D23" s="116">
        <v>4.19</v>
      </c>
      <c r="E23" s="116"/>
    </row>
    <row r="24" ht="25" customHeight="1" spans="1:5">
      <c r="A24" s="100" t="s">
        <v>81</v>
      </c>
      <c r="B24" s="101" t="s">
        <v>82</v>
      </c>
      <c r="C24" s="116">
        <v>81.31</v>
      </c>
      <c r="D24" s="116"/>
      <c r="E24" s="116">
        <v>81.31</v>
      </c>
    </row>
    <row r="25" ht="25" customHeight="1" spans="1:5">
      <c r="A25" s="100" t="s">
        <v>83</v>
      </c>
      <c r="B25" s="101" t="s">
        <v>84</v>
      </c>
      <c r="C25" s="116">
        <v>81.31</v>
      </c>
      <c r="D25" s="116"/>
      <c r="E25" s="116">
        <v>81.31</v>
      </c>
    </row>
    <row r="26" ht="25" customHeight="1" spans="1:5">
      <c r="A26" s="100" t="s">
        <v>85</v>
      </c>
      <c r="B26" s="101" t="s">
        <v>86</v>
      </c>
      <c r="C26" s="116">
        <v>81.31</v>
      </c>
      <c r="D26" s="116"/>
      <c r="E26" s="116">
        <v>81.31</v>
      </c>
    </row>
    <row r="27" ht="25" customHeight="1" spans="1:5">
      <c r="A27" s="100" t="s">
        <v>87</v>
      </c>
      <c r="B27" s="101" t="s">
        <v>88</v>
      </c>
      <c r="C27" s="116">
        <v>186.93</v>
      </c>
      <c r="D27" s="116">
        <v>9.96</v>
      </c>
      <c r="E27" s="116">
        <v>176.97</v>
      </c>
    </row>
    <row r="28" ht="25" customHeight="1" spans="1:5">
      <c r="A28" s="100" t="s">
        <v>89</v>
      </c>
      <c r="B28" s="101" t="s">
        <v>90</v>
      </c>
      <c r="C28" s="116">
        <v>5.15</v>
      </c>
      <c r="D28" s="116"/>
      <c r="E28" s="116">
        <v>5.15</v>
      </c>
    </row>
    <row r="29" ht="25" customHeight="1" spans="1:5">
      <c r="A29" s="100" t="s">
        <v>91</v>
      </c>
      <c r="B29" s="101" t="s">
        <v>92</v>
      </c>
      <c r="C29" s="116">
        <v>5.15</v>
      </c>
      <c r="D29" s="116"/>
      <c r="E29" s="116">
        <v>5.15</v>
      </c>
    </row>
    <row r="30" ht="25" customHeight="1" spans="1:5">
      <c r="A30" s="100" t="s">
        <v>93</v>
      </c>
      <c r="B30" s="101" t="s">
        <v>94</v>
      </c>
      <c r="C30" s="116">
        <v>181.78</v>
      </c>
      <c r="D30" s="116">
        <v>9.96</v>
      </c>
      <c r="E30" s="116">
        <v>171.82</v>
      </c>
    </row>
    <row r="31" ht="25" customHeight="1" spans="1:5">
      <c r="A31" s="100" t="s">
        <v>95</v>
      </c>
      <c r="B31" s="101" t="s">
        <v>96</v>
      </c>
      <c r="C31" s="116">
        <v>181.78</v>
      </c>
      <c r="D31" s="116">
        <v>9.96</v>
      </c>
      <c r="E31" s="116">
        <v>171.82</v>
      </c>
    </row>
    <row r="32" ht="25" customHeight="1" spans="1:5">
      <c r="A32" s="100" t="s">
        <v>97</v>
      </c>
      <c r="B32" s="101" t="s">
        <v>98</v>
      </c>
      <c r="C32" s="116">
        <v>111.41</v>
      </c>
      <c r="D32" s="116">
        <v>37.7</v>
      </c>
      <c r="E32" s="116">
        <v>73.71</v>
      </c>
    </row>
    <row r="33" ht="25" customHeight="1" spans="1:5">
      <c r="A33" s="100" t="s">
        <v>99</v>
      </c>
      <c r="B33" s="101" t="s">
        <v>100</v>
      </c>
      <c r="C33" s="116">
        <v>111.41</v>
      </c>
      <c r="D33" s="116">
        <v>37.7</v>
      </c>
      <c r="E33" s="116">
        <v>73.71</v>
      </c>
    </row>
    <row r="34" ht="25" customHeight="1" spans="1:5">
      <c r="A34" s="100" t="s">
        <v>101</v>
      </c>
      <c r="B34" s="101" t="s">
        <v>102</v>
      </c>
      <c r="C34" s="116">
        <v>111.41</v>
      </c>
      <c r="D34" s="116">
        <v>37.7</v>
      </c>
      <c r="E34" s="116">
        <v>73.71</v>
      </c>
    </row>
    <row r="35" ht="25" customHeight="1" spans="1:5">
      <c r="A35" s="100" t="s">
        <v>103</v>
      </c>
      <c r="B35" s="101" t="s">
        <v>104</v>
      </c>
      <c r="C35" s="116">
        <v>51.56</v>
      </c>
      <c r="D35" s="116">
        <v>51.56</v>
      </c>
      <c r="E35" s="116"/>
    </row>
    <row r="36" ht="25" customHeight="1" spans="1:5">
      <c r="A36" s="100" t="s">
        <v>105</v>
      </c>
      <c r="B36" s="101" t="s">
        <v>106</v>
      </c>
      <c r="C36" s="116">
        <v>51.56</v>
      </c>
      <c r="D36" s="116">
        <v>51.56</v>
      </c>
      <c r="E36" s="116"/>
    </row>
    <row r="37" ht="25" customHeight="1" spans="1:5">
      <c r="A37" s="100" t="s">
        <v>107</v>
      </c>
      <c r="B37" s="101" t="s">
        <v>108</v>
      </c>
      <c r="C37" s="116">
        <v>51.56</v>
      </c>
      <c r="D37" s="116">
        <v>51.56</v>
      </c>
      <c r="E37" s="116"/>
    </row>
    <row r="38" ht="25" customHeight="1" spans="1:5">
      <c r="A38" s="117"/>
      <c r="B38" s="117"/>
      <c r="C38" s="116">
        <f>C7+C11+C17+C24+C27+C32++C35</f>
        <v>1247.74</v>
      </c>
      <c r="D38" s="116">
        <f>D7+D11+D17+D24+D27+D32++D35</f>
        <v>859.23</v>
      </c>
      <c r="E38" s="116">
        <f>E7+E11+E17+E24+E27+E32++E35</f>
        <v>388.51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1" workbookViewId="0">
      <selection activeCell="J27" sqref="J27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113</v>
      </c>
      <c r="B1" s="105"/>
      <c r="C1" s="105"/>
      <c r="D1" s="105"/>
      <c r="E1" s="105"/>
      <c r="F1" s="106"/>
    </row>
    <row r="2" ht="18.75" customHeight="1" spans="1:6">
      <c r="A2" s="107"/>
      <c r="B2" s="105"/>
      <c r="C2" s="105"/>
      <c r="D2" s="105"/>
      <c r="E2" s="105"/>
      <c r="F2" s="106"/>
    </row>
    <row r="3" ht="21" customHeight="1" spans="1:6">
      <c r="A3" s="79" t="s">
        <v>114</v>
      </c>
      <c r="B3" s="79"/>
      <c r="C3" s="79"/>
      <c r="D3" s="79"/>
      <c r="E3" s="79"/>
      <c r="F3" s="79"/>
    </row>
    <row r="4" ht="14.25" customHeight="1" spans="1:6">
      <c r="A4" s="108"/>
      <c r="B4" s="108"/>
      <c r="C4" s="108"/>
      <c r="D4" s="108"/>
      <c r="E4" s="108"/>
      <c r="F4" s="81" t="s">
        <v>2</v>
      </c>
    </row>
    <row r="5" ht="24" customHeight="1" spans="1:6">
      <c r="A5" s="132" t="s">
        <v>3</v>
      </c>
      <c r="B5" s="66"/>
      <c r="C5" s="132" t="s">
        <v>4</v>
      </c>
      <c r="D5" s="66"/>
      <c r="E5" s="66"/>
      <c r="F5" s="66"/>
    </row>
    <row r="6" ht="24" customHeight="1" spans="1:6">
      <c r="A6" s="132" t="s">
        <v>5</v>
      </c>
      <c r="B6" s="132" t="s">
        <v>6</v>
      </c>
      <c r="C6" s="66" t="s">
        <v>40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115</v>
      </c>
      <c r="E7" s="66" t="s">
        <v>41</v>
      </c>
      <c r="F7" s="66" t="s">
        <v>116</v>
      </c>
    </row>
    <row r="8" ht="28.5" customHeight="1" spans="1:6">
      <c r="A8" s="70" t="s">
        <v>11</v>
      </c>
      <c r="B8" s="109">
        <v>1247.74</v>
      </c>
      <c r="C8" s="102" t="s">
        <v>12</v>
      </c>
      <c r="D8" s="102">
        <v>648.97</v>
      </c>
      <c r="E8" s="102">
        <v>648.97</v>
      </c>
      <c r="F8" s="109"/>
    </row>
    <row r="9" ht="28.5" customHeight="1" spans="1:6">
      <c r="A9" s="70" t="s">
        <v>13</v>
      </c>
      <c r="B9" s="109"/>
      <c r="C9" s="102" t="s">
        <v>14</v>
      </c>
      <c r="D9" s="102"/>
      <c r="E9" s="102"/>
      <c r="F9" s="109"/>
    </row>
    <row r="10" ht="28.5" customHeight="1" spans="1:6">
      <c r="A10" s="70"/>
      <c r="B10" s="84"/>
      <c r="C10" s="102" t="s">
        <v>16</v>
      </c>
      <c r="D10" s="102"/>
      <c r="E10" s="102"/>
      <c r="F10" s="109"/>
    </row>
    <row r="11" ht="28.5" customHeight="1" spans="1:6">
      <c r="A11" s="70"/>
      <c r="B11" s="84"/>
      <c r="C11" s="84" t="s">
        <v>18</v>
      </c>
      <c r="D11" s="84"/>
      <c r="E11" s="84"/>
      <c r="F11" s="109"/>
    </row>
    <row r="12" ht="28.5" customHeight="1" spans="1:6">
      <c r="A12" s="70"/>
      <c r="B12" s="84"/>
      <c r="C12" s="102" t="s">
        <v>19</v>
      </c>
      <c r="D12" s="102"/>
      <c r="E12" s="102"/>
      <c r="F12" s="109"/>
    </row>
    <row r="13" ht="28.5" customHeight="1" spans="1:6">
      <c r="A13" s="70"/>
      <c r="B13" s="84"/>
      <c r="C13" s="102" t="s">
        <v>20</v>
      </c>
      <c r="D13" s="102"/>
      <c r="E13" s="102"/>
      <c r="F13" s="109"/>
    </row>
    <row r="14" ht="28.5" customHeight="1" spans="1:6">
      <c r="A14" s="70"/>
      <c r="B14" s="84"/>
      <c r="C14" s="84" t="s">
        <v>21</v>
      </c>
      <c r="D14" s="84"/>
      <c r="E14" s="84"/>
      <c r="F14" s="84"/>
    </row>
    <row r="15" ht="28.5" customHeight="1" spans="1:6">
      <c r="A15" s="70"/>
      <c r="B15" s="84"/>
      <c r="C15" s="84" t="s">
        <v>22</v>
      </c>
      <c r="D15" s="84">
        <v>118.22</v>
      </c>
      <c r="E15" s="84">
        <v>118.22</v>
      </c>
      <c r="F15" s="84"/>
    </row>
    <row r="16" ht="28.5" customHeight="1" spans="1:6">
      <c r="A16" s="70"/>
      <c r="B16" s="84"/>
      <c r="C16" s="102" t="s">
        <v>23</v>
      </c>
      <c r="D16" s="102">
        <v>49.34</v>
      </c>
      <c r="E16" s="102">
        <v>49.34</v>
      </c>
      <c r="F16" s="84"/>
    </row>
    <row r="17" ht="28.5" customHeight="1" spans="1:6">
      <c r="A17" s="70"/>
      <c r="B17" s="84"/>
      <c r="C17" s="102" t="s">
        <v>24</v>
      </c>
      <c r="D17" s="102">
        <v>81.31</v>
      </c>
      <c r="E17" s="102">
        <v>81.31</v>
      </c>
      <c r="F17" s="84"/>
    </row>
    <row r="18" ht="28.5" customHeight="1" spans="1:6">
      <c r="A18" s="70"/>
      <c r="B18" s="84"/>
      <c r="C18" s="84" t="s">
        <v>25</v>
      </c>
      <c r="D18" s="84">
        <v>186.93</v>
      </c>
      <c r="E18" s="84">
        <v>186.93</v>
      </c>
      <c r="F18" s="84"/>
    </row>
    <row r="19" ht="28.5" customHeight="1" spans="1:6">
      <c r="A19" s="70"/>
      <c r="B19" s="84"/>
      <c r="C19" s="84" t="s">
        <v>26</v>
      </c>
      <c r="D19" s="84">
        <v>111.41</v>
      </c>
      <c r="E19" s="84">
        <v>111.41</v>
      </c>
      <c r="F19" s="84"/>
    </row>
    <row r="20" ht="28.5" customHeight="1" spans="1:6">
      <c r="A20" s="70"/>
      <c r="B20" s="84"/>
      <c r="C20" s="84" t="s">
        <v>27</v>
      </c>
      <c r="D20" s="84"/>
      <c r="E20" s="84"/>
      <c r="F20" s="84"/>
    </row>
    <row r="21" ht="28.5" customHeight="1" spans="1:6">
      <c r="A21" s="70"/>
      <c r="B21" s="84"/>
      <c r="C21" s="84" t="s">
        <v>28</v>
      </c>
      <c r="D21" s="84"/>
      <c r="E21" s="84"/>
      <c r="F21" s="84"/>
    </row>
    <row r="22" ht="28.5" customHeight="1" spans="1:6">
      <c r="A22" s="70"/>
      <c r="B22" s="84"/>
      <c r="C22" s="84" t="s">
        <v>29</v>
      </c>
      <c r="D22" s="84"/>
      <c r="E22" s="84"/>
      <c r="F22" s="84"/>
    </row>
    <row r="23" ht="28.5" customHeight="1" spans="1:6">
      <c r="A23" s="70"/>
      <c r="B23" s="84"/>
      <c r="C23" s="84" t="s">
        <v>30</v>
      </c>
      <c r="D23" s="84"/>
      <c r="E23" s="84"/>
      <c r="F23" s="84"/>
    </row>
    <row r="24" ht="28.5" customHeight="1" spans="1:6">
      <c r="A24" s="70"/>
      <c r="B24" s="84"/>
      <c r="C24" s="84" t="s">
        <v>31</v>
      </c>
      <c r="D24" s="84"/>
      <c r="E24" s="84"/>
      <c r="F24" s="84"/>
    </row>
    <row r="25" ht="28.5" customHeight="1" spans="1:6">
      <c r="A25" s="70"/>
      <c r="B25" s="84"/>
      <c r="C25" s="84" t="s">
        <v>32</v>
      </c>
      <c r="D25" s="84">
        <v>51.56</v>
      </c>
      <c r="E25" s="84">
        <v>51.56</v>
      </c>
      <c r="F25" s="84"/>
    </row>
    <row r="26" ht="28.5" customHeight="1" spans="1:6">
      <c r="A26" s="70"/>
      <c r="B26" s="84"/>
      <c r="C26" s="84" t="s">
        <v>33</v>
      </c>
      <c r="D26" s="84"/>
      <c r="E26" s="84"/>
      <c r="F26" s="84"/>
    </row>
    <row r="27" ht="28.5" customHeight="1" spans="1:6">
      <c r="A27" s="70"/>
      <c r="B27" s="84"/>
      <c r="C27" s="84" t="s">
        <v>34</v>
      </c>
      <c r="D27" s="84"/>
      <c r="E27" s="84"/>
      <c r="F27" s="84"/>
    </row>
    <row r="28" ht="28.5" customHeight="1" spans="1:6">
      <c r="A28" s="70"/>
      <c r="B28" s="84"/>
      <c r="C28" s="84" t="s">
        <v>35</v>
      </c>
      <c r="D28" s="84"/>
      <c r="E28" s="84"/>
      <c r="F28" s="84"/>
    </row>
    <row r="29" ht="28.5" customHeight="1" spans="1:6">
      <c r="A29" s="66" t="s">
        <v>36</v>
      </c>
      <c r="B29" s="109">
        <v>1247.74</v>
      </c>
      <c r="C29" s="110" t="s">
        <v>37</v>
      </c>
      <c r="D29" s="110">
        <v>1247.74</v>
      </c>
      <c r="E29" s="110">
        <v>1247.74</v>
      </c>
      <c r="F29" s="8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showGridLines="0" showZeros="0" topLeftCell="A31" workbookViewId="0">
      <selection activeCell="E50" sqref="E50"/>
    </sheetView>
  </sheetViews>
  <sheetFormatPr defaultColWidth="6.875" defaultRowHeight="11.25"/>
  <cols>
    <col min="1" max="1" width="18.125" style="63" customWidth="1"/>
    <col min="2" max="2" width="22.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7" t="s">
        <v>117</v>
      </c>
      <c r="B1" s="48"/>
      <c r="C1" s="48"/>
      <c r="D1" s="48"/>
      <c r="E1" s="48"/>
      <c r="F1" s="48"/>
      <c r="G1" s="48"/>
      <c r="H1" s="48"/>
      <c r="I1" s="73"/>
      <c r="J1" s="73"/>
      <c r="K1" s="73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73"/>
      <c r="J2" s="73"/>
      <c r="K2" s="73"/>
    </row>
    <row r="3" ht="29.25" customHeight="1" spans="1:11">
      <c r="A3" s="64" t="s">
        <v>118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99"/>
      <c r="B4" s="99"/>
      <c r="C4" s="99"/>
      <c r="D4" s="99"/>
      <c r="E4" s="99"/>
      <c r="F4" s="99"/>
      <c r="G4" s="99"/>
      <c r="H4" s="99"/>
      <c r="I4" s="99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119</v>
      </c>
      <c r="D5" s="66"/>
      <c r="E5" s="66"/>
      <c r="F5" s="66" t="s">
        <v>120</v>
      </c>
      <c r="G5" s="66"/>
      <c r="H5" s="66"/>
      <c r="I5" s="66" t="s">
        <v>121</v>
      </c>
      <c r="J5" s="66"/>
      <c r="K5" s="66"/>
    </row>
    <row r="6" s="62" customFormat="1" ht="30.75" customHeight="1" spans="1:11">
      <c r="A6" s="66" t="s">
        <v>45</v>
      </c>
      <c r="B6" s="66" t="s">
        <v>46</v>
      </c>
      <c r="C6" s="66" t="s">
        <v>122</v>
      </c>
      <c r="D6" s="66" t="s">
        <v>111</v>
      </c>
      <c r="E6" s="66" t="s">
        <v>112</v>
      </c>
      <c r="F6" s="66" t="s">
        <v>122</v>
      </c>
      <c r="G6" s="66" t="s">
        <v>111</v>
      </c>
      <c r="H6" s="66" t="s">
        <v>112</v>
      </c>
      <c r="I6" s="66" t="s">
        <v>122</v>
      </c>
      <c r="J6" s="66" t="s">
        <v>111</v>
      </c>
      <c r="K6" s="66" t="s">
        <v>112</v>
      </c>
    </row>
    <row r="7" s="62" customFormat="1" ht="30.75" customHeight="1" spans="1:11">
      <c r="A7" s="100" t="s">
        <v>47</v>
      </c>
      <c r="B7" s="101" t="s">
        <v>48</v>
      </c>
      <c r="C7" s="102">
        <v>674.58</v>
      </c>
      <c r="D7" s="102">
        <v>654.08</v>
      </c>
      <c r="E7" s="102">
        <v>20.5</v>
      </c>
      <c r="F7" s="102">
        <v>648.97</v>
      </c>
      <c r="G7" s="102">
        <v>596.47</v>
      </c>
      <c r="H7" s="102">
        <v>52.5</v>
      </c>
      <c r="I7" s="102">
        <f>(F7-C7)/C7*100</f>
        <v>-3.79643630110588</v>
      </c>
      <c r="J7" s="102">
        <f>(G7-D7)/D7*100</f>
        <v>-8.80779109589041</v>
      </c>
      <c r="K7" s="102">
        <f>(H7-E7)/E7*100</f>
        <v>156.09756097561</v>
      </c>
    </row>
    <row r="8" s="62" customFormat="1" ht="30.75" customHeight="1" spans="1:11">
      <c r="A8" s="100" t="s">
        <v>49</v>
      </c>
      <c r="B8" s="101" t="s">
        <v>50</v>
      </c>
      <c r="C8" s="102">
        <v>674.58</v>
      </c>
      <c r="D8" s="102">
        <v>654.08</v>
      </c>
      <c r="E8" s="102">
        <v>20.5</v>
      </c>
      <c r="F8" s="102">
        <v>648.97</v>
      </c>
      <c r="G8" s="102">
        <v>596.47</v>
      </c>
      <c r="H8" s="102">
        <v>52.5</v>
      </c>
      <c r="I8" s="102">
        <f t="shared" ref="I8:I20" si="0">(F8-C8)/C8*100</f>
        <v>-3.79643630110588</v>
      </c>
      <c r="J8" s="102">
        <f t="shared" ref="J8:J38" si="1">(G8-D8)/D8*100</f>
        <v>-8.80779109589041</v>
      </c>
      <c r="K8" s="102">
        <f>(H8-E8)/E8*100</f>
        <v>156.09756097561</v>
      </c>
    </row>
    <row r="9" s="62" customFormat="1" ht="30.75" customHeight="1" spans="1:11">
      <c r="A9" s="100" t="s">
        <v>51</v>
      </c>
      <c r="B9" s="101" t="s">
        <v>52</v>
      </c>
      <c r="C9" s="102">
        <v>335.55</v>
      </c>
      <c r="D9" s="102">
        <v>315.05</v>
      </c>
      <c r="E9" s="102">
        <v>20.5</v>
      </c>
      <c r="F9" s="102">
        <v>309.74</v>
      </c>
      <c r="G9" s="102">
        <v>257.24</v>
      </c>
      <c r="H9" s="102">
        <v>52.5</v>
      </c>
      <c r="I9" s="102">
        <f t="shared" si="0"/>
        <v>-7.69184920280137</v>
      </c>
      <c r="J9" s="102">
        <f t="shared" si="1"/>
        <v>-18.349468338359</v>
      </c>
      <c r="K9" s="102">
        <f>(H9-E9)/E9*100</f>
        <v>156.09756097561</v>
      </c>
    </row>
    <row r="10" s="62" customFormat="1" ht="30.75" customHeight="1" spans="1:11">
      <c r="A10" s="100" t="s">
        <v>53</v>
      </c>
      <c r="B10" s="101" t="s">
        <v>54</v>
      </c>
      <c r="C10" s="102">
        <v>339.03</v>
      </c>
      <c r="D10" s="102">
        <v>339.03</v>
      </c>
      <c r="E10" s="102"/>
      <c r="F10" s="102">
        <v>339.22</v>
      </c>
      <c r="G10" s="102">
        <v>339.22</v>
      </c>
      <c r="H10" s="102"/>
      <c r="I10" s="102">
        <f t="shared" si="0"/>
        <v>0.0560422381500323</v>
      </c>
      <c r="J10" s="102">
        <f t="shared" si="1"/>
        <v>0.0560422381500323</v>
      </c>
      <c r="K10" s="102"/>
    </row>
    <row r="11" s="62" customFormat="1" ht="30.75" customHeight="1" spans="1:11">
      <c r="A11" s="100" t="s">
        <v>55</v>
      </c>
      <c r="B11" s="101" t="s">
        <v>56</v>
      </c>
      <c r="C11" s="102">
        <v>100.03</v>
      </c>
      <c r="D11" s="102">
        <v>100.03</v>
      </c>
      <c r="E11" s="102"/>
      <c r="F11" s="102">
        <v>118.22</v>
      </c>
      <c r="G11" s="102">
        <v>118.22</v>
      </c>
      <c r="H11" s="102"/>
      <c r="I11" s="102">
        <f t="shared" si="0"/>
        <v>18.184544636609</v>
      </c>
      <c r="J11" s="102">
        <f t="shared" si="1"/>
        <v>18.184544636609</v>
      </c>
      <c r="K11" s="102"/>
    </row>
    <row r="12" s="62" customFormat="1" ht="30.75" customHeight="1" spans="1:11">
      <c r="A12" s="100" t="s">
        <v>57</v>
      </c>
      <c r="B12" s="101" t="s">
        <v>58</v>
      </c>
      <c r="C12" s="102">
        <v>77.03</v>
      </c>
      <c r="D12" s="102">
        <v>77.03</v>
      </c>
      <c r="E12" s="102"/>
      <c r="F12" s="102">
        <v>89.7</v>
      </c>
      <c r="G12" s="102">
        <v>89.7</v>
      </c>
      <c r="H12" s="102"/>
      <c r="I12" s="102">
        <f t="shared" si="0"/>
        <v>16.4481370894457</v>
      </c>
      <c r="J12" s="102">
        <f t="shared" si="1"/>
        <v>16.4481370894457</v>
      </c>
      <c r="K12" s="102"/>
    </row>
    <row r="13" s="62" customFormat="1" ht="30.75" customHeight="1" spans="1:11">
      <c r="A13" s="100" t="s">
        <v>59</v>
      </c>
      <c r="B13" s="101" t="s">
        <v>60</v>
      </c>
      <c r="C13" s="102"/>
      <c r="D13" s="102"/>
      <c r="E13" s="102"/>
      <c r="F13" s="102">
        <v>20.95</v>
      </c>
      <c r="G13" s="102">
        <v>20.95</v>
      </c>
      <c r="H13" s="102"/>
      <c r="I13" s="102"/>
      <c r="J13" s="102"/>
      <c r="K13" s="102"/>
    </row>
    <row r="14" s="62" customFormat="1" ht="30.75" customHeight="1" spans="1:11">
      <c r="A14" s="100" t="s">
        <v>61</v>
      </c>
      <c r="B14" s="101" t="s">
        <v>62</v>
      </c>
      <c r="C14" s="102">
        <v>77.03</v>
      </c>
      <c r="D14" s="102">
        <v>77.03</v>
      </c>
      <c r="E14" s="102"/>
      <c r="F14" s="102">
        <v>68.75</v>
      </c>
      <c r="G14" s="102">
        <v>68.75</v>
      </c>
      <c r="H14" s="102"/>
      <c r="I14" s="102">
        <f t="shared" si="0"/>
        <v>-10.7490588082565</v>
      </c>
      <c r="J14" s="102">
        <f t="shared" si="1"/>
        <v>-10.7490588082565</v>
      </c>
      <c r="K14" s="102"/>
    </row>
    <row r="15" s="62" customFormat="1" ht="30.75" customHeight="1" spans="1:11">
      <c r="A15" s="100" t="s">
        <v>63</v>
      </c>
      <c r="B15" s="101" t="s">
        <v>64</v>
      </c>
      <c r="C15" s="102">
        <v>23</v>
      </c>
      <c r="D15" s="102">
        <v>23</v>
      </c>
      <c r="E15" s="102"/>
      <c r="F15" s="102">
        <v>28.52</v>
      </c>
      <c r="G15" s="102">
        <v>28.52</v>
      </c>
      <c r="H15" s="102"/>
      <c r="I15" s="102">
        <f t="shared" si="0"/>
        <v>24</v>
      </c>
      <c r="J15" s="102">
        <f t="shared" si="1"/>
        <v>24</v>
      </c>
      <c r="K15" s="102"/>
    </row>
    <row r="16" s="62" customFormat="1" ht="30.75" customHeight="1" spans="1:11">
      <c r="A16" s="100" t="s">
        <v>65</v>
      </c>
      <c r="B16" s="101" t="s">
        <v>66</v>
      </c>
      <c r="C16" s="102">
        <v>23</v>
      </c>
      <c r="D16" s="102">
        <v>23</v>
      </c>
      <c r="E16" s="102"/>
      <c r="F16" s="102">
        <v>28.52</v>
      </c>
      <c r="G16" s="102">
        <v>28.52</v>
      </c>
      <c r="H16" s="102"/>
      <c r="I16" s="102">
        <f t="shared" si="0"/>
        <v>24</v>
      </c>
      <c r="J16" s="102">
        <f t="shared" si="1"/>
        <v>24</v>
      </c>
      <c r="K16" s="102"/>
    </row>
    <row r="17" s="62" customFormat="1" ht="30.75" customHeight="1" spans="1:11">
      <c r="A17" s="100" t="s">
        <v>67</v>
      </c>
      <c r="B17" s="101" t="s">
        <v>68</v>
      </c>
      <c r="C17" s="102">
        <v>45.53</v>
      </c>
      <c r="D17" s="102">
        <v>41.52</v>
      </c>
      <c r="E17" s="102">
        <v>4.01</v>
      </c>
      <c r="F17" s="102">
        <v>49.34</v>
      </c>
      <c r="G17" s="102">
        <v>45.32</v>
      </c>
      <c r="H17" s="102">
        <v>4.02</v>
      </c>
      <c r="I17" s="102">
        <f t="shared" si="0"/>
        <v>8.368108939161</v>
      </c>
      <c r="J17" s="102">
        <f t="shared" si="1"/>
        <v>9.15221579961464</v>
      </c>
      <c r="K17" s="102">
        <f>(H17-E17)/E17*100</f>
        <v>0.249376558603486</v>
      </c>
    </row>
    <row r="18" s="62" customFormat="1" ht="30.75" customHeight="1" spans="1:11">
      <c r="A18" s="100" t="s">
        <v>69</v>
      </c>
      <c r="B18" s="101" t="s">
        <v>70</v>
      </c>
      <c r="C18" s="102">
        <v>18.12</v>
      </c>
      <c r="D18" s="102">
        <v>14.11</v>
      </c>
      <c r="E18" s="102">
        <v>4.01</v>
      </c>
      <c r="F18" s="102">
        <v>17.22</v>
      </c>
      <c r="G18" s="102">
        <v>13.2</v>
      </c>
      <c r="H18" s="102">
        <v>4.02</v>
      </c>
      <c r="I18" s="102">
        <f t="shared" si="0"/>
        <v>-4.96688741721855</v>
      </c>
      <c r="J18" s="102">
        <f t="shared" si="1"/>
        <v>-6.44932671863926</v>
      </c>
      <c r="K18" s="102">
        <f>(H18-E18)/E18*100</f>
        <v>0.249376558603486</v>
      </c>
    </row>
    <row r="19" s="62" customFormat="1" ht="30.75" customHeight="1" spans="1:11">
      <c r="A19" s="100" t="s">
        <v>71</v>
      </c>
      <c r="B19" s="101" t="s">
        <v>72</v>
      </c>
      <c r="C19" s="102">
        <v>18.12</v>
      </c>
      <c r="D19" s="102">
        <v>14.11</v>
      </c>
      <c r="E19" s="102">
        <v>4.01</v>
      </c>
      <c r="F19" s="102">
        <v>17.22</v>
      </c>
      <c r="G19" s="102">
        <v>13.2</v>
      </c>
      <c r="H19" s="102">
        <v>4.02</v>
      </c>
      <c r="I19" s="102">
        <f t="shared" si="0"/>
        <v>-4.96688741721855</v>
      </c>
      <c r="J19" s="102">
        <f t="shared" si="1"/>
        <v>-6.44932671863926</v>
      </c>
      <c r="K19" s="102">
        <f>(H19-E19)/E19*100</f>
        <v>0.249376558603486</v>
      </c>
    </row>
    <row r="20" s="62" customFormat="1" ht="30.75" customHeight="1" spans="1:11">
      <c r="A20" s="100" t="s">
        <v>73</v>
      </c>
      <c r="B20" s="101" t="s">
        <v>74</v>
      </c>
      <c r="C20" s="102">
        <v>27.41</v>
      </c>
      <c r="D20" s="102">
        <v>27.41</v>
      </c>
      <c r="E20" s="102"/>
      <c r="F20" s="102">
        <v>32.12</v>
      </c>
      <c r="G20" s="102">
        <v>32.12</v>
      </c>
      <c r="H20" s="102"/>
      <c r="I20" s="102">
        <f t="shared" si="0"/>
        <v>17.1835096680044</v>
      </c>
      <c r="J20" s="102">
        <f t="shared" si="1"/>
        <v>17.1835096680044</v>
      </c>
      <c r="K20" s="102"/>
    </row>
    <row r="21" s="62" customFormat="1" ht="30.75" customHeight="1" spans="1:11">
      <c r="A21" s="100" t="s">
        <v>75</v>
      </c>
      <c r="B21" s="101" t="s">
        <v>76</v>
      </c>
      <c r="C21" s="102">
        <v>8.61</v>
      </c>
      <c r="D21" s="102">
        <v>8.61</v>
      </c>
      <c r="E21" s="102"/>
      <c r="F21" s="102">
        <v>9.07</v>
      </c>
      <c r="G21" s="102">
        <v>9.07</v>
      </c>
      <c r="H21" s="102"/>
      <c r="I21" s="102">
        <f t="shared" ref="I21:I27" si="2">(F21-C21)/C21*100</f>
        <v>5.34262485481999</v>
      </c>
      <c r="J21" s="102">
        <f t="shared" si="1"/>
        <v>5.34262485481999</v>
      </c>
      <c r="K21" s="102"/>
    </row>
    <row r="22" s="62" customFormat="1" ht="30.75" customHeight="1" spans="1:11">
      <c r="A22" s="100" t="s">
        <v>77</v>
      </c>
      <c r="B22" s="101" t="s">
        <v>78</v>
      </c>
      <c r="C22" s="102">
        <v>14.5</v>
      </c>
      <c r="D22" s="102">
        <v>14.5</v>
      </c>
      <c r="E22" s="102"/>
      <c r="F22" s="102">
        <v>18.86</v>
      </c>
      <c r="G22" s="102">
        <v>18.86</v>
      </c>
      <c r="H22" s="102"/>
      <c r="I22" s="102">
        <f t="shared" si="2"/>
        <v>30.0689655172414</v>
      </c>
      <c r="J22" s="102">
        <f t="shared" si="1"/>
        <v>30.0689655172414</v>
      </c>
      <c r="K22" s="102"/>
    </row>
    <row r="23" s="62" customFormat="1" ht="30.75" customHeight="1" spans="1:11">
      <c r="A23" s="100" t="s">
        <v>79</v>
      </c>
      <c r="B23" s="101" t="s">
        <v>80</v>
      </c>
      <c r="C23" s="102">
        <v>4.3</v>
      </c>
      <c r="D23" s="102">
        <v>4.3</v>
      </c>
      <c r="E23" s="102"/>
      <c r="F23" s="102">
        <v>4.19</v>
      </c>
      <c r="G23" s="102">
        <v>4.19</v>
      </c>
      <c r="H23" s="102"/>
      <c r="I23" s="102">
        <f t="shared" si="2"/>
        <v>-2.55813953488371</v>
      </c>
      <c r="J23" s="102">
        <f t="shared" si="1"/>
        <v>-2.55813953488371</v>
      </c>
      <c r="K23" s="102"/>
    </row>
    <row r="24" s="62" customFormat="1" ht="30.75" customHeight="1" spans="1:11">
      <c r="A24" s="100" t="s">
        <v>81</v>
      </c>
      <c r="B24" s="101" t="s">
        <v>82</v>
      </c>
      <c r="C24" s="102"/>
      <c r="D24" s="102"/>
      <c r="E24" s="102"/>
      <c r="F24" s="102">
        <v>81.31</v>
      </c>
      <c r="G24" s="102"/>
      <c r="H24" s="102">
        <v>81.31</v>
      </c>
      <c r="I24" s="102"/>
      <c r="J24" s="102"/>
      <c r="K24" s="102"/>
    </row>
    <row r="25" s="62" customFormat="1" ht="30.75" customHeight="1" spans="1:11">
      <c r="A25" s="100" t="s">
        <v>83</v>
      </c>
      <c r="B25" s="101" t="s">
        <v>84</v>
      </c>
      <c r="C25" s="102"/>
      <c r="D25" s="102"/>
      <c r="E25" s="102"/>
      <c r="F25" s="102">
        <v>81.31</v>
      </c>
      <c r="G25" s="102"/>
      <c r="H25" s="102">
        <v>81.31</v>
      </c>
      <c r="I25" s="102"/>
      <c r="J25" s="102"/>
      <c r="K25" s="102"/>
    </row>
    <row r="26" s="62" customFormat="1" ht="30.75" customHeight="1" spans="1:11">
      <c r="A26" s="100" t="s">
        <v>85</v>
      </c>
      <c r="B26" s="101" t="s">
        <v>86</v>
      </c>
      <c r="C26" s="102"/>
      <c r="D26" s="102"/>
      <c r="E26" s="102"/>
      <c r="F26" s="102">
        <v>81.31</v>
      </c>
      <c r="G26" s="102"/>
      <c r="H26" s="102">
        <v>81.31</v>
      </c>
      <c r="I26" s="102"/>
      <c r="J26" s="102"/>
      <c r="K26" s="102"/>
    </row>
    <row r="27" s="62" customFormat="1" ht="30.75" customHeight="1" spans="1:11">
      <c r="A27" s="100" t="s">
        <v>87</v>
      </c>
      <c r="B27" s="101" t="s">
        <v>88</v>
      </c>
      <c r="C27" s="102">
        <v>247.32</v>
      </c>
      <c r="D27" s="102">
        <v>9.96</v>
      </c>
      <c r="E27" s="102">
        <v>237.36</v>
      </c>
      <c r="F27" s="102">
        <v>186.93</v>
      </c>
      <c r="G27" s="102">
        <v>9.96</v>
      </c>
      <c r="H27" s="102">
        <v>176.97</v>
      </c>
      <c r="I27" s="102">
        <f t="shared" si="2"/>
        <v>-24.4177583697234</v>
      </c>
      <c r="J27" s="102"/>
      <c r="K27" s="102">
        <f t="shared" ref="K27:K34" si="3">(H27-E27)/E27*100</f>
        <v>-25.4423660262892</v>
      </c>
    </row>
    <row r="28" s="62" customFormat="1" ht="30.75" customHeight="1" spans="1:11">
      <c r="A28" s="100" t="s">
        <v>89</v>
      </c>
      <c r="B28" s="101" t="s">
        <v>90</v>
      </c>
      <c r="C28" s="102">
        <v>5.15</v>
      </c>
      <c r="D28" s="102"/>
      <c r="E28" s="102">
        <v>5.15</v>
      </c>
      <c r="F28" s="102">
        <v>5.15</v>
      </c>
      <c r="G28" s="102"/>
      <c r="H28" s="102">
        <v>5.15</v>
      </c>
      <c r="I28" s="102">
        <f t="shared" ref="I28:I38" si="4">(F28-C28)/C28*100</f>
        <v>0</v>
      </c>
      <c r="J28" s="102"/>
      <c r="K28" s="102">
        <f t="shared" si="3"/>
        <v>0</v>
      </c>
    </row>
    <row r="29" s="62" customFormat="1" ht="30.75" customHeight="1" spans="1:11">
      <c r="A29" s="100" t="s">
        <v>91</v>
      </c>
      <c r="B29" s="101" t="s">
        <v>92</v>
      </c>
      <c r="C29" s="102">
        <v>5.15</v>
      </c>
      <c r="D29" s="102"/>
      <c r="E29" s="102">
        <v>5.15</v>
      </c>
      <c r="F29" s="102">
        <v>5.15</v>
      </c>
      <c r="G29" s="102"/>
      <c r="H29" s="102">
        <v>5.15</v>
      </c>
      <c r="I29" s="102">
        <f t="shared" si="4"/>
        <v>0</v>
      </c>
      <c r="J29" s="102"/>
      <c r="K29" s="102">
        <f t="shared" si="3"/>
        <v>0</v>
      </c>
    </row>
    <row r="30" s="62" customFormat="1" ht="30.75" customHeight="1" spans="1:11">
      <c r="A30" s="100" t="s">
        <v>93</v>
      </c>
      <c r="B30" s="101" t="s">
        <v>94</v>
      </c>
      <c r="C30" s="102">
        <v>242.17</v>
      </c>
      <c r="D30" s="102">
        <v>9.96</v>
      </c>
      <c r="E30" s="102">
        <v>232.21</v>
      </c>
      <c r="F30" s="102">
        <v>181.78</v>
      </c>
      <c r="G30" s="102">
        <v>9.96</v>
      </c>
      <c r="H30" s="102">
        <v>171.82</v>
      </c>
      <c r="I30" s="102">
        <f t="shared" si="4"/>
        <v>-24.9370277078086</v>
      </c>
      <c r="J30" s="102">
        <f t="shared" si="1"/>
        <v>0</v>
      </c>
      <c r="K30" s="102">
        <f t="shared" si="3"/>
        <v>-26.0066319279962</v>
      </c>
    </row>
    <row r="31" s="62" customFormat="1" ht="30.75" customHeight="1" spans="1:11">
      <c r="A31" s="100" t="s">
        <v>95</v>
      </c>
      <c r="B31" s="101" t="s">
        <v>96</v>
      </c>
      <c r="C31" s="102">
        <v>242.17</v>
      </c>
      <c r="D31" s="102">
        <v>9.96</v>
      </c>
      <c r="E31" s="102">
        <v>232.21</v>
      </c>
      <c r="F31" s="102">
        <v>181.78</v>
      </c>
      <c r="G31" s="102">
        <v>9.96</v>
      </c>
      <c r="H31" s="102">
        <v>171.82</v>
      </c>
      <c r="I31" s="102">
        <f t="shared" si="4"/>
        <v>-24.9370277078086</v>
      </c>
      <c r="J31" s="102">
        <f t="shared" si="1"/>
        <v>0</v>
      </c>
      <c r="K31" s="102">
        <f t="shared" si="3"/>
        <v>-26.0066319279962</v>
      </c>
    </row>
    <row r="32" s="62" customFormat="1" ht="30.75" customHeight="1" spans="1:11">
      <c r="A32" s="100" t="s">
        <v>97</v>
      </c>
      <c r="B32" s="101" t="s">
        <v>98</v>
      </c>
      <c r="C32" s="102">
        <v>107.04</v>
      </c>
      <c r="D32" s="102">
        <v>33.33</v>
      </c>
      <c r="E32" s="102">
        <v>73.71</v>
      </c>
      <c r="F32" s="102">
        <v>111.41</v>
      </c>
      <c r="G32" s="102">
        <v>37.7</v>
      </c>
      <c r="H32" s="102">
        <v>73.71</v>
      </c>
      <c r="I32" s="102">
        <f t="shared" si="4"/>
        <v>4.08258594917787</v>
      </c>
      <c r="J32" s="102">
        <f t="shared" si="1"/>
        <v>13.1113111311131</v>
      </c>
      <c r="K32" s="102">
        <f t="shared" si="3"/>
        <v>0</v>
      </c>
    </row>
    <row r="33" s="62" customFormat="1" ht="30.75" customHeight="1" spans="1:11">
      <c r="A33" s="100" t="s">
        <v>99</v>
      </c>
      <c r="B33" s="101" t="s">
        <v>100</v>
      </c>
      <c r="C33" s="102">
        <v>107.04</v>
      </c>
      <c r="D33" s="102">
        <v>33.33</v>
      </c>
      <c r="E33" s="102">
        <v>73.71</v>
      </c>
      <c r="F33" s="102">
        <v>111.41</v>
      </c>
      <c r="G33" s="102">
        <v>37.7</v>
      </c>
      <c r="H33" s="102">
        <v>73.71</v>
      </c>
      <c r="I33" s="102">
        <f t="shared" si="4"/>
        <v>4.08258594917787</v>
      </c>
      <c r="J33" s="102">
        <f t="shared" si="1"/>
        <v>13.1113111311131</v>
      </c>
      <c r="K33" s="102">
        <f t="shared" si="3"/>
        <v>0</v>
      </c>
    </row>
    <row r="34" s="62" customFormat="1" ht="30.75" customHeight="1" spans="1:11">
      <c r="A34" s="100" t="s">
        <v>101</v>
      </c>
      <c r="B34" s="101" t="s">
        <v>102</v>
      </c>
      <c r="C34" s="102">
        <v>107.04</v>
      </c>
      <c r="D34" s="102">
        <v>33.33</v>
      </c>
      <c r="E34" s="102">
        <v>73.71</v>
      </c>
      <c r="F34" s="102">
        <v>111.41</v>
      </c>
      <c r="G34" s="102">
        <v>37.7</v>
      </c>
      <c r="H34" s="102">
        <v>73.71</v>
      </c>
      <c r="I34" s="102">
        <f t="shared" si="4"/>
        <v>4.08258594917787</v>
      </c>
      <c r="J34" s="102">
        <f t="shared" si="1"/>
        <v>13.1113111311131</v>
      </c>
      <c r="K34" s="102">
        <f t="shared" si="3"/>
        <v>0</v>
      </c>
    </row>
    <row r="35" s="62" customFormat="1" ht="30.75" customHeight="1" spans="1:11">
      <c r="A35" s="100" t="s">
        <v>103</v>
      </c>
      <c r="B35" s="101" t="s">
        <v>104</v>
      </c>
      <c r="C35" s="102">
        <v>30.81</v>
      </c>
      <c r="D35" s="102">
        <v>30.81</v>
      </c>
      <c r="E35" s="102"/>
      <c r="F35" s="102">
        <v>51.56</v>
      </c>
      <c r="G35" s="102">
        <v>51.56</v>
      </c>
      <c r="H35" s="102"/>
      <c r="I35" s="102">
        <f t="shared" si="4"/>
        <v>67.3482635507952</v>
      </c>
      <c r="J35" s="102">
        <f t="shared" si="1"/>
        <v>67.3482635507952</v>
      </c>
      <c r="K35" s="102"/>
    </row>
    <row r="36" s="62" customFormat="1" ht="30.75" customHeight="1" spans="1:11">
      <c r="A36" s="100" t="s">
        <v>105</v>
      </c>
      <c r="B36" s="101" t="s">
        <v>106</v>
      </c>
      <c r="C36" s="102">
        <v>30.81</v>
      </c>
      <c r="D36" s="102">
        <v>30.81</v>
      </c>
      <c r="E36" s="102"/>
      <c r="F36" s="102">
        <v>51.56</v>
      </c>
      <c r="G36" s="102">
        <v>51.56</v>
      </c>
      <c r="H36" s="102"/>
      <c r="I36" s="102">
        <f t="shared" si="4"/>
        <v>67.3482635507952</v>
      </c>
      <c r="J36" s="102">
        <f t="shared" si="1"/>
        <v>67.3482635507952</v>
      </c>
      <c r="K36" s="102"/>
    </row>
    <row r="37" s="62" customFormat="1" ht="30.75" customHeight="1" spans="1:11">
      <c r="A37" s="100" t="s">
        <v>107</v>
      </c>
      <c r="B37" s="101" t="s">
        <v>108</v>
      </c>
      <c r="C37" s="102">
        <v>30.81</v>
      </c>
      <c r="D37" s="102">
        <v>30.81</v>
      </c>
      <c r="E37" s="102"/>
      <c r="F37" s="102">
        <v>51.56</v>
      </c>
      <c r="G37" s="102">
        <v>51.56</v>
      </c>
      <c r="H37" s="102"/>
      <c r="I37" s="102">
        <f t="shared" si="4"/>
        <v>67.3482635507952</v>
      </c>
      <c r="J37" s="102">
        <f t="shared" si="1"/>
        <v>67.3482635507952</v>
      </c>
      <c r="K37" s="102"/>
    </row>
    <row r="38" ht="30.75" customHeight="1" spans="1:11">
      <c r="A38" s="103" t="s">
        <v>123</v>
      </c>
      <c r="B38" s="104"/>
      <c r="C38" s="102">
        <f>C7+C11+C17+C24+C27+C32+C35</f>
        <v>1205.31</v>
      </c>
      <c r="D38" s="102">
        <f>D7+D11+D17+D24+D27+D32+D35</f>
        <v>869.73</v>
      </c>
      <c r="E38" s="102">
        <f>E7+E11+E17+E24+E27+E32+E35</f>
        <v>335.58</v>
      </c>
      <c r="F38" s="102">
        <f>F7+F11+F17+F24+F27+F32+F35</f>
        <v>1247.74</v>
      </c>
      <c r="G38" s="102">
        <f>G7+G11+G17+G24+G27+G32+G35</f>
        <v>859.23</v>
      </c>
      <c r="H38" s="102">
        <f>H7+H11+H17+H24+H27+H32+H35</f>
        <v>388.51</v>
      </c>
      <c r="I38" s="102">
        <f t="shared" si="4"/>
        <v>3.52025619964991</v>
      </c>
      <c r="J38" s="102">
        <f t="shared" si="1"/>
        <v>-1.20727122210339</v>
      </c>
      <c r="K38" s="102">
        <f>(H38-E38)/E38*100</f>
        <v>15.7726920555456</v>
      </c>
    </row>
  </sheetData>
  <mergeCells count="7">
    <mergeCell ref="A3:K3"/>
    <mergeCell ref="J4:K4"/>
    <mergeCell ref="A5:B5"/>
    <mergeCell ref="C5:E5"/>
    <mergeCell ref="F5:H5"/>
    <mergeCell ref="I5:K5"/>
    <mergeCell ref="A38:B3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0" workbookViewId="0">
      <selection activeCell="C39" sqref="C3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1" t="s">
        <v>124</v>
      </c>
      <c r="B1" s="92"/>
      <c r="C1" s="92"/>
    </row>
    <row r="2" ht="44.25" customHeight="1" spans="1:5">
      <c r="A2" s="93" t="s">
        <v>125</v>
      </c>
      <c r="B2" s="93"/>
      <c r="C2" s="93"/>
      <c r="D2" s="94"/>
      <c r="E2" s="94"/>
    </row>
    <row r="3" ht="20.25" customHeight="1" spans="3:3">
      <c r="C3" s="95" t="s">
        <v>2</v>
      </c>
    </row>
    <row r="4" ht="22.5" customHeight="1" spans="1:3">
      <c r="A4" s="96" t="s">
        <v>126</v>
      </c>
      <c r="B4" s="96" t="s">
        <v>6</v>
      </c>
      <c r="C4" s="96" t="s">
        <v>127</v>
      </c>
    </row>
    <row r="5" ht="22.5" customHeight="1" spans="1:3">
      <c r="A5" s="97" t="s">
        <v>128</v>
      </c>
      <c r="B5" s="97">
        <v>710.99</v>
      </c>
      <c r="C5" s="97"/>
    </row>
    <row r="6" ht="22.5" customHeight="1" spans="1:3">
      <c r="A6" s="97" t="s">
        <v>129</v>
      </c>
      <c r="B6" s="97">
        <v>250.35</v>
      </c>
      <c r="C6" s="97"/>
    </row>
    <row r="7" ht="22.5" customHeight="1" spans="1:3">
      <c r="A7" s="97" t="s">
        <v>130</v>
      </c>
      <c r="B7" s="97">
        <v>123.06</v>
      </c>
      <c r="C7" s="97"/>
    </row>
    <row r="8" ht="22.5" customHeight="1" spans="1:3">
      <c r="A8" s="97" t="s">
        <v>131</v>
      </c>
      <c r="B8" s="97">
        <v>20.87</v>
      </c>
      <c r="C8" s="97"/>
    </row>
    <row r="9" ht="22.5" customHeight="1" spans="1:3">
      <c r="A9" s="97" t="s">
        <v>132</v>
      </c>
      <c r="B9" s="97">
        <v>102.61</v>
      </c>
      <c r="C9" s="97"/>
    </row>
    <row r="10" ht="22.5" customHeight="1" spans="1:3">
      <c r="A10" s="97" t="s">
        <v>133</v>
      </c>
      <c r="B10" s="97">
        <v>68.75</v>
      </c>
      <c r="C10" s="97"/>
    </row>
    <row r="11" ht="22.5" customHeight="1" spans="1:3">
      <c r="A11" s="97" t="s">
        <v>134</v>
      </c>
      <c r="B11" s="97"/>
      <c r="C11" s="97"/>
    </row>
    <row r="12" ht="22.5" customHeight="1" spans="1:3">
      <c r="A12" s="97" t="s">
        <v>135</v>
      </c>
      <c r="B12" s="97">
        <v>27.93</v>
      </c>
      <c r="C12" s="97"/>
    </row>
    <row r="13" ht="22.5" customHeight="1" spans="1:3">
      <c r="A13" s="97" t="s">
        <v>136</v>
      </c>
      <c r="B13" s="97">
        <v>4.19</v>
      </c>
      <c r="C13" s="97"/>
    </row>
    <row r="14" ht="22.5" customHeight="1" spans="1:3">
      <c r="A14" s="97" t="s">
        <v>137</v>
      </c>
      <c r="B14" s="97">
        <v>0.54</v>
      </c>
      <c r="C14" s="97"/>
    </row>
    <row r="15" ht="22.5" customHeight="1" spans="1:3">
      <c r="A15" s="97" t="s">
        <v>108</v>
      </c>
      <c r="B15" s="97">
        <v>51.56</v>
      </c>
      <c r="C15" s="97"/>
    </row>
    <row r="16" ht="22.5" customHeight="1" spans="1:3">
      <c r="A16" s="97" t="s">
        <v>138</v>
      </c>
      <c r="B16" s="97">
        <v>61.13</v>
      </c>
      <c r="C16" s="97"/>
    </row>
    <row r="17" ht="22.5" customHeight="1" spans="1:3">
      <c r="A17" s="97" t="s">
        <v>139</v>
      </c>
      <c r="B17" s="97">
        <v>82.07</v>
      </c>
      <c r="C17" s="97"/>
    </row>
    <row r="18" ht="22.5" customHeight="1" spans="1:3">
      <c r="A18" s="97" t="s">
        <v>140</v>
      </c>
      <c r="B18" s="97">
        <v>28.6</v>
      </c>
      <c r="C18" s="97"/>
    </row>
    <row r="19" ht="22.5" customHeight="1" spans="1:3">
      <c r="A19" s="97" t="s">
        <v>141</v>
      </c>
      <c r="B19" s="97">
        <v>3</v>
      </c>
      <c r="C19" s="97"/>
    </row>
    <row r="20" ht="22.5" customHeight="1" spans="1:3">
      <c r="A20" s="97" t="s">
        <v>142</v>
      </c>
      <c r="B20" s="97"/>
      <c r="C20" s="97"/>
    </row>
    <row r="21" ht="22.5" customHeight="1" spans="1:3">
      <c r="A21" s="97" t="s">
        <v>143</v>
      </c>
      <c r="B21" s="97"/>
      <c r="C21" s="97"/>
    </row>
    <row r="22" ht="22.5" customHeight="1" spans="1:3">
      <c r="A22" s="97" t="s">
        <v>144</v>
      </c>
      <c r="B22" s="97">
        <v>1</v>
      </c>
      <c r="C22" s="97"/>
    </row>
    <row r="23" ht="22.5" customHeight="1" spans="1:3">
      <c r="A23" s="97" t="s">
        <v>145</v>
      </c>
      <c r="B23" s="97">
        <v>0.9</v>
      </c>
      <c r="C23" s="97"/>
    </row>
    <row r="24" ht="22.5" customHeight="1" spans="1:3">
      <c r="A24" s="97" t="s">
        <v>146</v>
      </c>
      <c r="B24" s="97">
        <v>1</v>
      </c>
      <c r="C24" s="97"/>
    </row>
    <row r="25" ht="22.5" customHeight="1" spans="1:3">
      <c r="A25" s="97" t="s">
        <v>147</v>
      </c>
      <c r="B25" s="97"/>
      <c r="C25" s="97"/>
    </row>
    <row r="26" ht="22.5" customHeight="1" spans="1:3">
      <c r="A26" s="97" t="s">
        <v>148</v>
      </c>
      <c r="B26" s="97"/>
      <c r="C26" s="97"/>
    </row>
    <row r="27" ht="22.5" customHeight="1" spans="1:3">
      <c r="A27" s="97" t="s">
        <v>149</v>
      </c>
      <c r="B27" s="97">
        <v>0.4</v>
      </c>
      <c r="C27" s="97"/>
    </row>
    <row r="28" ht="22.5" customHeight="1" spans="1:3">
      <c r="A28" s="97" t="s">
        <v>150</v>
      </c>
      <c r="B28" s="97"/>
      <c r="C28" s="97"/>
    </row>
    <row r="29" ht="22.5" customHeight="1" spans="1:3">
      <c r="A29" s="97" t="s">
        <v>151</v>
      </c>
      <c r="B29" s="97">
        <v>6.5</v>
      </c>
      <c r="C29" s="97"/>
    </row>
    <row r="30" ht="22.5" customHeight="1" spans="1:3">
      <c r="A30" s="97" t="s">
        <v>152</v>
      </c>
      <c r="B30" s="97"/>
      <c r="C30" s="97"/>
    </row>
    <row r="31" ht="22.5" customHeight="1" spans="1:3">
      <c r="A31" s="97" t="s">
        <v>153</v>
      </c>
      <c r="B31" s="97"/>
      <c r="C31" s="97"/>
    </row>
    <row r="32" ht="22.5" customHeight="1" spans="1:3">
      <c r="A32" s="97" t="s">
        <v>154</v>
      </c>
      <c r="B32" s="97">
        <v>0.5</v>
      </c>
      <c r="C32" s="97"/>
    </row>
    <row r="33" ht="22.5" customHeight="1" spans="1:3">
      <c r="A33" s="97" t="s">
        <v>155</v>
      </c>
      <c r="B33" s="97"/>
      <c r="C33" s="97"/>
    </row>
    <row r="34" ht="22.5" customHeight="1" spans="1:3">
      <c r="A34" s="97" t="s">
        <v>156</v>
      </c>
      <c r="B34" s="97"/>
      <c r="C34" s="97"/>
    </row>
    <row r="35" ht="22.5" customHeight="1" spans="1:3">
      <c r="A35" s="97" t="s">
        <v>157</v>
      </c>
      <c r="B35" s="97"/>
      <c r="C35" s="97"/>
    </row>
    <row r="36" ht="22.5" customHeight="1" spans="1:3">
      <c r="A36" s="97" t="s">
        <v>158</v>
      </c>
      <c r="B36" s="97"/>
      <c r="C36" s="97"/>
    </row>
    <row r="37" ht="22.5" customHeight="1" spans="1:3">
      <c r="A37" s="97" t="s">
        <v>159</v>
      </c>
      <c r="B37" s="97">
        <v>0.9</v>
      </c>
      <c r="C37" s="97"/>
    </row>
    <row r="38" ht="22.5" customHeight="1" spans="1:3">
      <c r="A38" s="97" t="s">
        <v>160</v>
      </c>
      <c r="B38" s="97"/>
      <c r="C38" s="97"/>
    </row>
    <row r="39" ht="22.5" customHeight="1" spans="1:3">
      <c r="A39" s="97" t="s">
        <v>161</v>
      </c>
      <c r="B39" s="97"/>
      <c r="C39" s="97"/>
    </row>
    <row r="40" ht="22.5" customHeight="1" spans="1:3">
      <c r="A40" s="97" t="s">
        <v>162</v>
      </c>
      <c r="B40" s="97">
        <v>8.76</v>
      </c>
      <c r="C40" s="97"/>
    </row>
    <row r="41" ht="22.5" customHeight="1" spans="1:3">
      <c r="A41" s="97" t="s">
        <v>163</v>
      </c>
      <c r="B41" s="97">
        <v>15</v>
      </c>
      <c r="C41" s="97"/>
    </row>
    <row r="42" ht="22.5" customHeight="1" spans="1:3">
      <c r="A42" s="97" t="s">
        <v>164</v>
      </c>
      <c r="B42" s="97">
        <v>15.51</v>
      </c>
      <c r="C42" s="97"/>
    </row>
    <row r="43" ht="22.5" customHeight="1" spans="1:3">
      <c r="A43" s="97" t="s">
        <v>165</v>
      </c>
      <c r="B43" s="97"/>
      <c r="C43" s="97"/>
    </row>
    <row r="44" ht="22.5" customHeight="1" spans="1:3">
      <c r="A44" s="98" t="s">
        <v>166</v>
      </c>
      <c r="B44" s="97"/>
      <c r="C44" s="97"/>
    </row>
    <row r="45" ht="22.5" customHeight="1" spans="1:3">
      <c r="A45" s="97" t="s">
        <v>167</v>
      </c>
      <c r="B45" s="97">
        <v>66.18</v>
      </c>
      <c r="C45" s="97"/>
    </row>
    <row r="46" ht="22.5" customHeight="1" spans="1:3">
      <c r="A46" s="97" t="s">
        <v>168</v>
      </c>
      <c r="B46" s="97"/>
      <c r="C46" s="97"/>
    </row>
    <row r="47" ht="22.5" customHeight="1" spans="1:3">
      <c r="A47" s="97" t="s">
        <v>169</v>
      </c>
      <c r="B47" s="97">
        <v>17.25</v>
      </c>
      <c r="C47" s="97"/>
    </row>
    <row r="48" ht="22.5" customHeight="1" spans="1:3">
      <c r="A48" s="97" t="s">
        <v>170</v>
      </c>
      <c r="B48" s="97"/>
      <c r="C48" s="97"/>
    </row>
    <row r="49" ht="22.5" customHeight="1" spans="1:3">
      <c r="A49" s="97" t="s">
        <v>171</v>
      </c>
      <c r="B49" s="97"/>
      <c r="C49" s="97"/>
    </row>
    <row r="50" ht="22.5" customHeight="1" spans="1:3">
      <c r="A50" s="97" t="s">
        <v>172</v>
      </c>
      <c r="B50" s="97">
        <v>48.93</v>
      </c>
      <c r="C50" s="97"/>
    </row>
    <row r="51" ht="22.5" customHeight="1" spans="1:3">
      <c r="A51" s="97" t="s">
        <v>173</v>
      </c>
      <c r="B51" s="97"/>
      <c r="C51" s="97"/>
    </row>
    <row r="52" ht="22.5" customHeight="1" spans="1:3">
      <c r="A52" s="97" t="s">
        <v>174</v>
      </c>
      <c r="B52" s="97"/>
      <c r="C52" s="97"/>
    </row>
    <row r="53" ht="22.5" customHeight="1" spans="1:3">
      <c r="A53" s="97" t="s">
        <v>175</v>
      </c>
      <c r="B53" s="97"/>
      <c r="C53" s="97"/>
    </row>
    <row r="54" ht="22.5" customHeight="1" spans="1:3">
      <c r="A54" s="97" t="s">
        <v>176</v>
      </c>
      <c r="B54" s="97"/>
      <c r="C54" s="97"/>
    </row>
    <row r="55" ht="22.5" customHeight="1" spans="1:3">
      <c r="A55" s="97" t="s">
        <v>177</v>
      </c>
      <c r="B55" s="97"/>
      <c r="C55" s="97"/>
    </row>
    <row r="56" ht="22.5" customHeight="1" spans="1:3">
      <c r="A56" s="97" t="s">
        <v>178</v>
      </c>
      <c r="B56" s="97"/>
      <c r="C56" s="97"/>
    </row>
    <row r="57" ht="22.5" customHeight="1" spans="1:3">
      <c r="A57" s="96" t="s">
        <v>123</v>
      </c>
      <c r="B57" s="97">
        <v>859.24</v>
      </c>
      <c r="C57" s="9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179</v>
      </c>
    </row>
    <row r="2" ht="19.5" customHeight="1" spans="1:2">
      <c r="A2" s="77"/>
      <c r="B2" s="78"/>
    </row>
    <row r="3" ht="30" customHeight="1" spans="1:2">
      <c r="A3" s="79" t="s">
        <v>180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120</v>
      </c>
    </row>
    <row r="6" ht="38.25" customHeight="1" spans="1:2">
      <c r="A6" s="83" t="s">
        <v>181</v>
      </c>
      <c r="B6" s="84">
        <v>15</v>
      </c>
    </row>
    <row r="7" ht="38.25" customHeight="1" spans="1:2">
      <c r="A7" s="70" t="s">
        <v>182</v>
      </c>
      <c r="B7" s="84"/>
    </row>
    <row r="8" ht="38.25" customHeight="1" spans="1:2">
      <c r="A8" s="70" t="s">
        <v>183</v>
      </c>
      <c r="B8" s="84"/>
    </row>
    <row r="9" ht="38.25" customHeight="1" spans="1:2">
      <c r="A9" s="85" t="s">
        <v>184</v>
      </c>
      <c r="B9" s="86">
        <v>15</v>
      </c>
    </row>
    <row r="10" ht="38.25" customHeight="1" spans="1:2">
      <c r="A10" s="87" t="s">
        <v>185</v>
      </c>
      <c r="B10" s="86">
        <v>15</v>
      </c>
    </row>
    <row r="11" ht="38.25" customHeight="1" spans="1:2">
      <c r="A11" s="88" t="s">
        <v>186</v>
      </c>
      <c r="B11" s="89"/>
    </row>
    <row r="12" ht="91.5" customHeight="1" spans="1:2">
      <c r="A12" s="90" t="s">
        <v>187</v>
      </c>
      <c r="B12" s="9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19" workbookViewId="0">
      <selection activeCell="A7" sqref="A7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7" t="s">
        <v>188</v>
      </c>
      <c r="B1" s="48"/>
      <c r="C1" s="48"/>
      <c r="D1" s="48"/>
      <c r="E1" s="48"/>
      <c r="F1" s="48"/>
      <c r="G1" s="48"/>
      <c r="H1" s="48"/>
      <c r="I1" s="48"/>
      <c r="J1" s="73"/>
      <c r="K1" s="73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3"/>
      <c r="K2" s="73"/>
    </row>
    <row r="3" ht="29.25" customHeight="1" spans="1:11">
      <c r="A3" s="64" t="s">
        <v>189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119</v>
      </c>
      <c r="D5" s="66"/>
      <c r="E5" s="66"/>
      <c r="F5" s="66" t="s">
        <v>120</v>
      </c>
      <c r="G5" s="66"/>
      <c r="H5" s="66"/>
      <c r="I5" s="66" t="s">
        <v>190</v>
      </c>
      <c r="J5" s="66"/>
      <c r="K5" s="66"/>
    </row>
    <row r="6" s="62" customFormat="1" ht="27.75" customHeight="1" spans="1:11">
      <c r="A6" s="66" t="s">
        <v>45</v>
      </c>
      <c r="B6" s="66" t="s">
        <v>46</v>
      </c>
      <c r="C6" s="66" t="s">
        <v>122</v>
      </c>
      <c r="D6" s="66" t="s">
        <v>111</v>
      </c>
      <c r="E6" s="66" t="s">
        <v>112</v>
      </c>
      <c r="F6" s="66" t="s">
        <v>122</v>
      </c>
      <c r="G6" s="66" t="s">
        <v>111</v>
      </c>
      <c r="H6" s="66" t="s">
        <v>112</v>
      </c>
      <c r="I6" s="66" t="s">
        <v>122</v>
      </c>
      <c r="J6" s="66" t="s">
        <v>111</v>
      </c>
      <c r="K6" s="66" t="s">
        <v>112</v>
      </c>
    </row>
    <row r="7" s="62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5"/>
      <c r="K7" s="75"/>
    </row>
    <row r="8" s="62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5"/>
      <c r="K8" s="75"/>
    </row>
    <row r="9" s="62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5"/>
      <c r="K9" s="75"/>
    </row>
    <row r="10" s="62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7"/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191</v>
      </c>
      <c r="B17" s="72"/>
      <c r="C17" s="68"/>
      <c r="D17" s="68"/>
      <c r="E17" s="68"/>
      <c r="F17" s="68"/>
      <c r="G17" s="68"/>
      <c r="H17" s="68"/>
      <c r="I17" s="68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7" t="s">
        <v>192</v>
      </c>
      <c r="B1" s="48"/>
      <c r="C1" s="48"/>
      <c r="D1" s="48"/>
      <c r="E1" s="48"/>
      <c r="F1" s="48"/>
    </row>
    <row r="2" ht="22.5" spans="1:8">
      <c r="A2" s="49" t="s">
        <v>193</v>
      </c>
      <c r="B2" s="49"/>
      <c r="C2" s="49"/>
      <c r="D2" s="49"/>
      <c r="E2" s="49"/>
      <c r="F2" s="49"/>
      <c r="G2" s="49"/>
      <c r="H2" s="49"/>
    </row>
    <row r="3" ht="20.25" customHeight="1" spans="1:8">
      <c r="A3" s="50"/>
      <c r="B3" s="51"/>
      <c r="C3" s="51"/>
      <c r="D3" s="51"/>
      <c r="E3" s="51"/>
      <c r="F3" s="51"/>
      <c r="G3" s="52" t="s">
        <v>2</v>
      </c>
      <c r="H3" s="52"/>
    </row>
    <row r="4" ht="21" customHeight="1" spans="1:8">
      <c r="A4" s="53" t="s">
        <v>194</v>
      </c>
      <c r="B4" s="54" t="s">
        <v>195</v>
      </c>
      <c r="C4" s="55" t="s">
        <v>196</v>
      </c>
      <c r="D4" s="55"/>
      <c r="E4" s="56" t="s">
        <v>197</v>
      </c>
      <c r="F4" s="10" t="s">
        <v>198</v>
      </c>
      <c r="G4" s="56" t="s">
        <v>199</v>
      </c>
      <c r="H4" s="56" t="s">
        <v>200</v>
      </c>
    </row>
    <row r="5" ht="21" customHeight="1" spans="1:8">
      <c r="A5" s="53"/>
      <c r="B5" s="54"/>
      <c r="C5" s="10" t="s">
        <v>201</v>
      </c>
      <c r="D5" s="10" t="s">
        <v>202</v>
      </c>
      <c r="E5" s="56"/>
      <c r="F5" s="10"/>
      <c r="G5" s="56"/>
      <c r="H5" s="56"/>
    </row>
    <row r="6" ht="27.75" customHeight="1" spans="1:8">
      <c r="A6" s="57" t="s">
        <v>191</v>
      </c>
      <c r="B6" s="58"/>
      <c r="C6" s="58"/>
      <c r="D6" s="58"/>
      <c r="E6" s="59"/>
      <c r="F6" s="60"/>
      <c r="G6" s="60" t="s">
        <v>203</v>
      </c>
      <c r="H6" s="60" t="s">
        <v>203</v>
      </c>
    </row>
    <row r="7" ht="27.75" customHeight="1" spans="1:8">
      <c r="A7" s="61"/>
      <c r="B7" s="58"/>
      <c r="C7" s="58"/>
      <c r="D7" s="58"/>
      <c r="E7" s="59"/>
      <c r="F7" s="60"/>
      <c r="G7" s="60"/>
      <c r="H7" s="60"/>
    </row>
    <row r="8" ht="27.75" customHeight="1" spans="1:8">
      <c r="A8" s="61"/>
      <c r="B8" s="58"/>
      <c r="C8" s="58"/>
      <c r="D8" s="58"/>
      <c r="E8" s="59"/>
      <c r="F8" s="60"/>
      <c r="G8" s="60"/>
      <c r="H8" s="60"/>
    </row>
    <row r="9" ht="27.75" customHeight="1" spans="1:8">
      <c r="A9" s="61"/>
      <c r="B9" s="58"/>
      <c r="C9" s="58"/>
      <c r="D9" s="58"/>
      <c r="E9" s="59"/>
      <c r="F9" s="60"/>
      <c r="G9" s="60"/>
      <c r="H9" s="60"/>
    </row>
    <row r="10" ht="27.75" customHeight="1" spans="1:8">
      <c r="A10" s="61"/>
      <c r="B10" s="58"/>
      <c r="C10" s="58"/>
      <c r="D10" s="58"/>
      <c r="E10" s="59"/>
      <c r="F10" s="60"/>
      <c r="G10" s="60"/>
      <c r="H10" s="60"/>
    </row>
    <row r="11" ht="27.75" customHeight="1" spans="1:8">
      <c r="A11" s="61"/>
      <c r="B11" s="58"/>
      <c r="C11" s="58"/>
      <c r="D11" s="58"/>
      <c r="E11" s="59"/>
      <c r="F11" s="60"/>
      <c r="G11" s="60"/>
      <c r="H11" s="60"/>
    </row>
    <row r="12" ht="27.75" customHeight="1" spans="1:8">
      <c r="A12" s="61"/>
      <c r="B12" s="58"/>
      <c r="C12" s="58"/>
      <c r="D12" s="58"/>
      <c r="E12" s="59"/>
      <c r="F12" s="60"/>
      <c r="G12" s="60"/>
      <c r="H12" s="60"/>
    </row>
    <row r="13" ht="27.75" customHeight="1" spans="1:8">
      <c r="A13" s="61"/>
      <c r="B13" s="58"/>
      <c r="C13" s="58"/>
      <c r="D13" s="58"/>
      <c r="E13" s="59"/>
      <c r="F13" s="60"/>
      <c r="G13" s="60"/>
      <c r="H13" s="60"/>
    </row>
    <row r="14" ht="27.75" customHeight="1" spans="1:8">
      <c r="A14" s="61"/>
      <c r="B14" s="58"/>
      <c r="C14" s="58"/>
      <c r="D14" s="58"/>
      <c r="E14" s="59"/>
      <c r="F14" s="60"/>
      <c r="G14" s="60"/>
      <c r="H14" s="60"/>
    </row>
    <row r="15" ht="27.75" customHeight="1" spans="1:8">
      <c r="A15" s="61"/>
      <c r="B15" s="58"/>
      <c r="C15" s="58"/>
      <c r="D15" s="58"/>
      <c r="E15" s="59"/>
      <c r="F15" s="60"/>
      <c r="G15" s="60"/>
      <c r="H15" s="60"/>
    </row>
    <row r="16" ht="27.75" customHeight="1" spans="1:8">
      <c r="A16" s="61"/>
      <c r="B16" s="58"/>
      <c r="C16" s="58"/>
      <c r="D16" s="58"/>
      <c r="E16" s="59"/>
      <c r="F16" s="60"/>
      <c r="G16" s="60"/>
      <c r="H16" s="60"/>
    </row>
    <row r="17" ht="27.75" customHeight="1" spans="1:8">
      <c r="A17" s="61"/>
      <c r="B17" s="58"/>
      <c r="C17" s="58"/>
      <c r="D17" s="58"/>
      <c r="E17" s="59"/>
      <c r="F17" s="60"/>
      <c r="G17" s="60"/>
      <c r="H17" s="60"/>
    </row>
    <row r="18" ht="27.75" customHeight="1" spans="1:8">
      <c r="A18" s="61"/>
      <c r="B18" s="58"/>
      <c r="C18" s="58"/>
      <c r="D18" s="58"/>
      <c r="E18" s="59"/>
      <c r="F18" s="60"/>
      <c r="G18" s="60"/>
      <c r="H18" s="60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思乐</cp:lastModifiedBy>
  <dcterms:created xsi:type="dcterms:W3CDTF">1996-12-17T01:32:00Z</dcterms:created>
  <cp:lastPrinted>2019-03-08T08:00:00Z</cp:lastPrinted>
  <dcterms:modified xsi:type="dcterms:W3CDTF">2020-06-03T03:14:59Z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