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8844" tabRatio="854" firstSheet="1" activeTab="5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'!$A$1:$C$10</definedName>
  </definedNames>
  <calcPr calcId="144525"/>
</workbook>
</file>

<file path=xl/sharedStrings.xml><?xml version="1.0" encoding="utf-8"?>
<sst xmlns="http://schemas.openxmlformats.org/spreadsheetml/2006/main" count="489" uniqueCount="276">
  <si>
    <t>表1</t>
  </si>
  <si>
    <t>孝义市高阳镇人民政府2023年部门收支总表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</si>
  <si>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</si>
  <si>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</si>
  <si>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</si>
  <si>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</si>
  <si>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</si>
  <si>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</si>
  <si>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</si>
  <si>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</si>
  <si>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</si>
  <si>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</si>
  <si>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</si>
  <si>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</si>
  <si>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</si>
  <si>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</si>
  <si>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</si>
  <si>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</si>
  <si>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</si>
  <si>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</si>
  <si>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</si>
  <si>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</si>
  <si>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</si>
  <si>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</si>
  <si>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</si>
  <si>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</si>
  <si>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</si>
  <si>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</si>
  <si>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</si>
  <si>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</si>
  <si>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</si>
  <si>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</si>
  <si>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</si>
  <si>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</si>
  <si>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</si>
  <si>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</si>
  <si>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</si>
  <si>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</si>
  <si>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</si>
  <si>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孝义市高阳镇人民政府2023年部门收入总表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</si>
  <si>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</si>
  <si>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</si>
  <si>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</si>
  <si>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</si>
  <si>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</si>
  <si>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</si>
  <si>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</si>
  <si>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</si>
  <si>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[201]一般公共服务支出</t>
  </si>
  <si>
    <t>　20103</t>
  </si>
  <si>
    <t>　[20103]政府办公厅(室)及相关机构事务</t>
  </si>
  <si>
    <t>　　2010301</t>
  </si>
  <si>
    <t>　　[2010301]行政运行</t>
  </si>
  <si>
    <t>　　2010350</t>
  </si>
  <si>
    <t>　　[2010350]事业运行</t>
  </si>
  <si>
    <t>　20138</t>
  </si>
  <si>
    <t>　[20138]市场监督管理事务</t>
  </si>
  <si>
    <t>　　2013899</t>
  </si>
  <si>
    <t>　　[2013899]其他市场监督管理事务</t>
  </si>
  <si>
    <t>208</t>
  </si>
  <si>
    <t>[208]社会保障和就业支出</t>
  </si>
  <si>
    <t>　20805</t>
  </si>
  <si>
    <t>　[20805]行政事业单位养老支出</t>
  </si>
  <si>
    <t>　　2080501</t>
  </si>
  <si>
    <t>　　[2080501]行政单位离退休</t>
  </si>
  <si>
    <t>　　2080505</t>
  </si>
  <si>
    <t>　　[2080505]机关事业单位基本养老保险缴费支出</t>
  </si>
  <si>
    <t>　20811</t>
  </si>
  <si>
    <t>　[20811]残疾人事业</t>
  </si>
  <si>
    <t>　　2081107</t>
  </si>
  <si>
    <t>　　[2081107]残疾人生活和护理补贴</t>
  </si>
  <si>
    <t>210</t>
  </si>
  <si>
    <t>[210]卫生健康支出</t>
  </si>
  <si>
    <t>　21007</t>
  </si>
  <si>
    <t>　[21007]计划生育事务</t>
  </si>
  <si>
    <t>　　2100717</t>
  </si>
  <si>
    <t>　　[2100717]计划生育服务</t>
  </si>
  <si>
    <t>　21011</t>
  </si>
  <si>
    <t>　[21011]行政事业单位医疗</t>
  </si>
  <si>
    <t>　　2101101</t>
  </si>
  <si>
    <t>　　[2101101]行政单位医疗</t>
  </si>
  <si>
    <t>　　2101102</t>
  </si>
  <si>
    <t>　　[2101102]事业单位医疗</t>
  </si>
  <si>
    <t>　　2101103</t>
  </si>
  <si>
    <t>　　[2101103]公务员医疗补助</t>
  </si>
  <si>
    <t>211</t>
  </si>
  <si>
    <t>[211]节能环保支出</t>
  </si>
  <si>
    <t>　21103</t>
  </si>
  <si>
    <t>　[21103]污染防治</t>
  </si>
  <si>
    <t>　　2110301</t>
  </si>
  <si>
    <t>　　[2110301]大气</t>
  </si>
  <si>
    <t>212</t>
  </si>
  <si>
    <t>[212]城乡社区支出</t>
  </si>
  <si>
    <t>　21201</t>
  </si>
  <si>
    <t>　[21201]城乡社区管理事务</t>
  </si>
  <si>
    <t>　　2120199</t>
  </si>
  <si>
    <t>　　[2120199]其他城乡社区管理事务支出</t>
  </si>
  <si>
    <t>　21203</t>
  </si>
  <si>
    <t>　[21203]城乡社区公共设施</t>
  </si>
  <si>
    <t>　　2120399</t>
  </si>
  <si>
    <t>　　[2120399]其他城乡社区公共设施支出</t>
  </si>
  <si>
    <t>　21208</t>
  </si>
  <si>
    <t>　[21208]国有土地使用权出让收入安排的支出</t>
  </si>
  <si>
    <t>　　2120804</t>
  </si>
  <si>
    <t>　　[2120804]农村基础设施建设支出</t>
  </si>
  <si>
    <t>　　2120816</t>
  </si>
  <si>
    <t>　　[2120816]农业农村生态环境支出</t>
  </si>
  <si>
    <t>213</t>
  </si>
  <si>
    <t>[213]农林水支出</t>
  </si>
  <si>
    <t>　21307</t>
  </si>
  <si>
    <t>　[21307]农村综合改革</t>
  </si>
  <si>
    <t>　　2130705</t>
  </si>
  <si>
    <t>　　[2130705]对村民委员会和村党支部的补助</t>
  </si>
  <si>
    <t>221</t>
  </si>
  <si>
    <t>[221]住房保障支出</t>
  </si>
  <si>
    <t>　22102</t>
  </si>
  <si>
    <t>　[22102]住房改革支出</t>
  </si>
  <si>
    <t>　　2210201</t>
  </si>
  <si>
    <t>　　[2210201]住房公积金</t>
  </si>
  <si>
    <t>表3</t>
  </si>
  <si>
    <t>孝义市高阳镇人民政府2023年部门支出总表</t>
  </si>
  <si>
    <t>基本支出</t>
  </si>
  <si>
    <t>项目支出</t>
  </si>
  <si>
    <t>　201</t>
  </si>
  <si>
    <t>　208</t>
  </si>
  <si>
    <t>　210</t>
  </si>
  <si>
    <t>　211</t>
  </si>
  <si>
    <t>　212</t>
  </si>
  <si>
    <t>　213</t>
  </si>
  <si>
    <t>　221</t>
  </si>
  <si>
    <t>合      计</t>
  </si>
  <si>
    <t>表4</t>
  </si>
  <si>
    <t>孝义市高阳镇人民政府2023年财政拨款收支总表</t>
  </si>
  <si>
    <t>小计</t>
  </si>
  <si>
    <t>政府性基金预算</t>
  </si>
  <si>
    <t>十五、资源勘探信息等支出</t>
  </si>
  <si>
    <t>表5</t>
  </si>
  <si>
    <t>孝义市高阳镇人民政府2023年一般公共预算支出表</t>
  </si>
  <si>
    <t>2022年预算数</t>
  </si>
  <si>
    <t>2023年预算数</t>
  </si>
  <si>
    <t>2023年预算数比2022年预算数增减%</t>
  </si>
  <si>
    <t>合计</t>
  </si>
  <si>
    <t>[2010301]行政运行</t>
  </si>
  <si>
    <t>[2010350]事业运行</t>
  </si>
  <si>
    <t>[2013899]其他市场监督管理事务</t>
  </si>
  <si>
    <t>[2080501]行政单位离退休</t>
  </si>
  <si>
    <t>[2080505]机关事业单位基本养老保险缴费支出</t>
  </si>
  <si>
    <t>[2081107]残疾人生活和护理补贴</t>
  </si>
  <si>
    <t>[2100717]计划生育服务</t>
  </si>
  <si>
    <t>[2101101]行政单位医疗</t>
  </si>
  <si>
    <t>[2101102]事业单位医疗</t>
  </si>
  <si>
    <t>[2101103]公务员医疗补助</t>
  </si>
  <si>
    <t>[2110301]大气</t>
  </si>
  <si>
    <t>[2120199]其他城乡社区管理事务支出</t>
  </si>
  <si>
    <t>[2120399]其他城乡社区公共设施支出</t>
  </si>
  <si>
    <t>[2130705]对村民委员会和村党支部的补助</t>
  </si>
  <si>
    <t>[2210201]住房公积金</t>
  </si>
  <si>
    <t>合     计</t>
  </si>
  <si>
    <t>表6</t>
  </si>
  <si>
    <t>孝义市高阳镇人民政府2023年一般公共预算基本支出经济科目表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</si>
  <si>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</si>
  <si>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</si>
  <si>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</si>
  <si>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</si>
  <si>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</si>
  <si>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</si>
  <si>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</si>
  <si>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</si>
  <si>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</si>
  <si>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</si>
  <si>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</si>
  <si>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</si>
  <si>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</si>
  <si>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</si>
  <si>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</si>
  <si>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</si>
  <si>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</si>
  <si>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</si>
  <si>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</si>
  <si>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</si>
  <si>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</si>
  <si>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</si>
  <si>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</si>
  <si>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</si>
  <si>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</si>
  <si>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</si>
  <si>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</si>
  <si>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</si>
  <si>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</si>
  <si>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</si>
  <si>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</si>
  <si>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</si>
  <si>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</si>
  <si>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</si>
  <si>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</si>
  <si>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</si>
  <si>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</si>
  <si>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</si>
  <si>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</si>
  <si>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</si>
  <si>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</si>
  <si>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</si>
  <si>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</si>
  <si>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</si>
  <si>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</si>
  <si>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</si>
  <si>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</si>
  <si>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</si>
  <si>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</si>
  <si>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</si>
  <si>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</si>
  <si>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</si>
  <si>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</si>
  <si>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</si>
  <si>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</si>
  <si>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孝义市高阳镇人民政府2023年一般公共预算“三公”经费支出情况统计表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</si>
  <si>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</si>
  <si>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</si>
  <si>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</si>
  <si>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</si>
  <si>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</si>
  <si>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</si>
  <si>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</si>
  <si>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</si>
  <si>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孝义市高阳镇人民政府2023年政府性基金预算收入表</t>
  </si>
  <si>
    <t>政府性基金预算收入</t>
  </si>
  <si>
    <t>103</t>
  </si>
  <si>
    <t>非税收入</t>
  </si>
  <si>
    <t>　10301</t>
  </si>
  <si>
    <t>　政府性基金收入</t>
  </si>
  <si>
    <t>　　1030148</t>
  </si>
  <si>
    <t>　　国有土地使用权出让收入</t>
  </si>
  <si>
    <t>表9</t>
  </si>
  <si>
    <t>孝义市高阳镇人民政府2023年政府性基金预算支出表</t>
  </si>
  <si>
    <t>2023年预算比2022年预算数增减</t>
  </si>
  <si>
    <t>……</t>
  </si>
  <si>
    <t>表10</t>
  </si>
  <si>
    <t>孝义市高阳镇人民政府2023年国有资本经营预算收支预算表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</si>
  <si>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</si>
  <si>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</si>
  <si>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</si>
  <si>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</si>
  <si>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孝义市高阳镇人民政府2023年一般公共预算重点项目绩效目标表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</si>
  <si>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</si>
  <si>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</si>
  <si>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</si>
  <si>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</si>
  <si>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</si>
  <si>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</si>
  <si>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</si>
  <si>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</si>
  <si>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</si>
  <si>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</si>
  <si>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</si>
  <si>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孝义市高阳镇人民政府2023年政府采购预算表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</si>
  <si>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</si>
  <si>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</si>
  <si>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</si>
  <si>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</si>
  <si>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</si>
  <si>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</si>
  <si>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</si>
  <si>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</si>
  <si>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</si>
  <si>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</si>
  <si>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</si>
  <si>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</si>
  <si>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</si>
  <si>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</si>
  <si>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</si>
  <si>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表13</t>
  </si>
  <si>
    <t>孝义市高阳镇人民政府2023年政府购买服务支出预算表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</si>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</sst>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</numFmts>
  <fonts count="37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15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8" applyNumberFormat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32" fillId="13" borderId="19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 applyProtection="0"/>
  </cellStyleXfs>
  <cellXfs count="12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left"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4" fontId="10" fillId="0" borderId="9" xfId="0" applyNumberFormat="1" applyFont="1" applyFill="1" applyBorder="1" applyAlignment="1" applyProtection="1">
      <alignment horizontal="right" vertical="center"/>
    </xf>
    <xf numFmtId="0" fontId="11" fillId="0" borderId="9" xfId="0" applyFont="1" applyFill="1" applyBorder="1" applyAlignment="1" applyProtection="1">
      <alignment horizontal="left" vertical="center"/>
    </xf>
    <xf numFmtId="4" fontId="11" fillId="0" borderId="9" xfId="0" applyNumberFormat="1" applyFont="1" applyFill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2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vertical="center"/>
    </xf>
    <xf numFmtId="178" fontId="0" fillId="0" borderId="4" xfId="0" applyNumberFormat="1" applyFont="1" applyFill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workbookViewId="0">
      <selection activeCell="E17" sqref="E17"/>
    </sheetView>
  </sheetViews>
  <sheetFormatPr defaultColWidth="6.875" defaultRowHeight="10.8" outlineLevelCol="7"/>
  <cols>
    <col min="1" max="1" width="33" style="59" customWidth="1"/>
    <col min="2" max="4" width="9.25" style="59" customWidth="1"/>
    <col min="5" max="5" width="34.125" style="59" customWidth="1"/>
    <col min="6" max="8" width="10.25" style="59" customWidth="1"/>
    <col min="9" max="16384" width="6.875" style="59"/>
  </cols>
  <sheetData>
    <row r="1" ht="16.5" customHeight="1" spans="1:8">
      <c r="A1" s="69" t="s">
        <v>0</v>
      </c>
      <c r="B1" s="69"/>
      <c r="C1" s="69"/>
      <c r="D1" s="112"/>
      <c r="E1" s="112"/>
      <c r="F1" s="112"/>
      <c r="G1" s="112"/>
      <c r="H1" s="113"/>
    </row>
    <row r="2" ht="18.75" customHeight="1" spans="1:8">
      <c r="A2" s="114"/>
      <c r="B2" s="114"/>
      <c r="C2" s="114"/>
      <c r="D2" s="112"/>
      <c r="E2" s="112"/>
      <c r="F2" s="112"/>
      <c r="G2" s="112"/>
      <c r="H2" s="113"/>
    </row>
    <row r="3" ht="21" customHeight="1" spans="1:8">
      <c r="A3" s="89" t="s">
        <v>1</v>
      </c>
      <c r="B3" s="89"/>
      <c r="C3" s="89"/>
      <c r="D3" s="89"/>
      <c r="E3" s="89"/>
      <c r="F3" s="89"/>
      <c r="G3" s="89"/>
      <c r="H3" s="89"/>
    </row>
    <row r="4" ht="14.25" customHeight="1" spans="1:8">
      <c r="A4" s="115"/>
      <c r="B4" s="115"/>
      <c r="C4" s="115"/>
      <c r="D4" s="115"/>
      <c r="E4" s="115"/>
      <c r="F4" s="115"/>
      <c r="G4" s="115"/>
      <c r="H4" s="91" t="s">
        <v>2</v>
      </c>
    </row>
    <row r="5" ht="24" customHeight="1" spans="1:8">
      <c r="A5" s="125" t="s">
        <v>3</v>
      </c>
      <c r="B5" s="70"/>
      <c r="C5" s="70"/>
      <c r="D5" s="70"/>
      <c r="E5" s="125" t="s">
        <v>4</v>
      </c>
      <c r="F5" s="70"/>
      <c r="G5" s="70"/>
      <c r="H5" s="70"/>
    </row>
    <row r="6" ht="24" customHeight="1" spans="1:8">
      <c r="A6" s="126" t="s">
        <v>5</v>
      </c>
      <c r="B6" s="116" t="s">
        <v>6</v>
      </c>
      <c r="C6" s="122"/>
      <c r="D6" s="117"/>
      <c r="E6" s="120" t="s">
        <v>7</v>
      </c>
      <c r="F6" s="116" t="s">
        <v>6</v>
      </c>
      <c r="G6" s="122"/>
      <c r="H6" s="117"/>
    </row>
    <row r="7" ht="48.75" customHeight="1" spans="1:8">
      <c r="A7" s="119"/>
      <c r="B7" s="86" t="s">
        <v>8</v>
      </c>
      <c r="C7" s="86" t="s">
        <v>9</v>
      </c>
      <c r="D7" s="86" t="s">
        <v>10</v>
      </c>
      <c r="E7" s="121"/>
      <c r="F7" s="86" t="s">
        <v>8</v>
      </c>
      <c r="G7" s="86" t="s">
        <v>9</v>
      </c>
      <c r="H7" s="86" t="s">
        <v>10</v>
      </c>
    </row>
    <row r="8" ht="24" customHeight="1" spans="1:8">
      <c r="A8" s="78" t="s">
        <v>11</v>
      </c>
      <c r="B8" s="109">
        <v>1675.15</v>
      </c>
      <c r="C8" s="109">
        <v>9442.165803</v>
      </c>
      <c r="D8" s="107">
        <f>C8/B8*100-100</f>
        <v>463.660914127093</v>
      </c>
      <c r="E8" s="72" t="s">
        <v>12</v>
      </c>
      <c r="F8" s="123">
        <v>859.27</v>
      </c>
      <c r="G8" s="123">
        <v>1032.204883</v>
      </c>
      <c r="H8" s="107">
        <f>G8/F8*100-100</f>
        <v>20.1257908457179</v>
      </c>
    </row>
    <row r="9" ht="24" customHeight="1" spans="1:8">
      <c r="A9" s="78" t="s">
        <v>13</v>
      </c>
      <c r="B9" s="78">
        <v>0</v>
      </c>
      <c r="C9" s="109">
        <v>1550</v>
      </c>
      <c r="D9" s="82"/>
      <c r="E9" s="72" t="s">
        <v>14</v>
      </c>
      <c r="F9" s="72"/>
      <c r="G9" s="123"/>
      <c r="H9" s="82"/>
    </row>
    <row r="10" ht="24" customHeight="1" spans="1:8">
      <c r="A10" s="78" t="s">
        <v>15</v>
      </c>
      <c r="B10" s="78"/>
      <c r="C10" s="78"/>
      <c r="D10" s="78"/>
      <c r="E10" s="72" t="s">
        <v>16</v>
      </c>
      <c r="F10" s="72"/>
      <c r="G10" s="123"/>
      <c r="H10" s="82"/>
    </row>
    <row r="11" ht="24" customHeight="1" spans="1:8">
      <c r="A11" s="78" t="s">
        <v>17</v>
      </c>
      <c r="B11" s="78"/>
      <c r="C11" s="78"/>
      <c r="D11" s="78"/>
      <c r="E11" s="78" t="s">
        <v>18</v>
      </c>
      <c r="F11" s="78"/>
      <c r="G11" s="123"/>
      <c r="H11" s="82"/>
    </row>
    <row r="12" ht="24" customHeight="1" spans="1:8">
      <c r="A12" s="78"/>
      <c r="B12" s="78"/>
      <c r="C12" s="78"/>
      <c r="D12" s="78"/>
      <c r="E12" s="72" t="s">
        <v>19</v>
      </c>
      <c r="F12" s="72"/>
      <c r="G12" s="123"/>
      <c r="H12" s="82"/>
    </row>
    <row r="13" ht="24" customHeight="1" spans="1:8">
      <c r="A13" s="78"/>
      <c r="B13" s="78"/>
      <c r="C13" s="78"/>
      <c r="D13" s="78"/>
      <c r="E13" s="72" t="s">
        <v>20</v>
      </c>
      <c r="F13" s="72"/>
      <c r="G13" s="123"/>
      <c r="H13" s="82"/>
    </row>
    <row r="14" ht="24" customHeight="1" spans="1:8">
      <c r="A14" s="78"/>
      <c r="B14" s="78"/>
      <c r="C14" s="78"/>
      <c r="D14" s="78"/>
      <c r="E14" s="78" t="s">
        <v>21</v>
      </c>
      <c r="F14" s="78"/>
      <c r="G14" s="123"/>
      <c r="H14" s="78"/>
    </row>
    <row r="15" ht="24" customHeight="1" spans="1:8">
      <c r="A15" s="78"/>
      <c r="B15" s="78"/>
      <c r="C15" s="78"/>
      <c r="D15" s="78"/>
      <c r="E15" s="78" t="s">
        <v>22</v>
      </c>
      <c r="F15" s="123">
        <v>101.76</v>
      </c>
      <c r="G15" s="123">
        <v>138.371984</v>
      </c>
      <c r="H15" s="107">
        <f t="shared" ref="H15:H18" si="0">G15/F15*100-100</f>
        <v>35.9787578616352</v>
      </c>
    </row>
    <row r="16" ht="24" customHeight="1" spans="1:8">
      <c r="A16" s="78"/>
      <c r="B16" s="78"/>
      <c r="C16" s="78"/>
      <c r="D16" s="78"/>
      <c r="E16" s="72" t="s">
        <v>23</v>
      </c>
      <c r="F16" s="123">
        <v>41.1</v>
      </c>
      <c r="G16" s="123">
        <v>50.373954</v>
      </c>
      <c r="H16" s="107">
        <f t="shared" si="0"/>
        <v>22.5643649635036</v>
      </c>
    </row>
    <row r="17" ht="24" customHeight="1" spans="1:8">
      <c r="A17" s="78"/>
      <c r="B17" s="78"/>
      <c r="C17" s="78"/>
      <c r="D17" s="78"/>
      <c r="E17" s="72" t="s">
        <v>24</v>
      </c>
      <c r="F17" s="124">
        <v>0</v>
      </c>
      <c r="G17" s="123">
        <v>90.8014</v>
      </c>
      <c r="H17" s="78"/>
    </row>
    <row r="18" ht="24" customHeight="1" spans="1:8">
      <c r="A18" s="78"/>
      <c r="B18" s="78"/>
      <c r="C18" s="78"/>
      <c r="D18" s="78"/>
      <c r="E18" s="78" t="s">
        <v>25</v>
      </c>
      <c r="F18" s="123">
        <v>512.4</v>
      </c>
      <c r="G18" s="123">
        <v>9435.1059</v>
      </c>
      <c r="H18" s="107">
        <f t="shared" si="0"/>
        <v>1741.35556206089</v>
      </c>
    </row>
    <row r="19" ht="24" customHeight="1" spans="1:8">
      <c r="A19" s="78"/>
      <c r="B19" s="78"/>
      <c r="C19" s="78"/>
      <c r="D19" s="78"/>
      <c r="E19" s="78" t="s">
        <v>26</v>
      </c>
      <c r="F19" s="109">
        <v>73.71</v>
      </c>
      <c r="G19" s="123">
        <v>138.8719</v>
      </c>
      <c r="H19" s="78"/>
    </row>
    <row r="20" ht="24" customHeight="1" spans="1:8">
      <c r="A20" s="78"/>
      <c r="B20" s="78"/>
      <c r="C20" s="78"/>
      <c r="D20" s="78"/>
      <c r="E20" s="78" t="s">
        <v>27</v>
      </c>
      <c r="F20" s="78"/>
      <c r="G20" s="123"/>
      <c r="H20" s="78"/>
    </row>
    <row r="21" ht="24" customHeight="1" spans="1:8">
      <c r="A21" s="78"/>
      <c r="B21" s="78"/>
      <c r="C21" s="78"/>
      <c r="D21" s="78"/>
      <c r="E21" s="78" t="s">
        <v>28</v>
      </c>
      <c r="F21" s="78"/>
      <c r="G21" s="123"/>
      <c r="H21" s="78"/>
    </row>
    <row r="22" ht="24" customHeight="1" spans="1:8">
      <c r="A22" s="78"/>
      <c r="B22" s="78"/>
      <c r="C22" s="78"/>
      <c r="D22" s="78"/>
      <c r="E22" s="78" t="s">
        <v>29</v>
      </c>
      <c r="F22" s="107">
        <v>1.38</v>
      </c>
      <c r="G22" s="123"/>
      <c r="H22" s="78"/>
    </row>
    <row r="23" ht="24" customHeight="1" spans="1:8">
      <c r="A23" s="78"/>
      <c r="B23" s="78"/>
      <c r="C23" s="78"/>
      <c r="D23" s="78"/>
      <c r="E23" s="78" t="s">
        <v>30</v>
      </c>
      <c r="F23" s="78"/>
      <c r="G23" s="123"/>
      <c r="H23" s="78"/>
    </row>
    <row r="24" ht="24" customHeight="1" spans="1:8">
      <c r="A24" s="78"/>
      <c r="B24" s="78"/>
      <c r="C24" s="78"/>
      <c r="D24" s="78"/>
      <c r="E24" s="78" t="s">
        <v>31</v>
      </c>
      <c r="F24" s="78"/>
      <c r="G24" s="123"/>
      <c r="H24" s="78"/>
    </row>
    <row r="25" ht="24" customHeight="1" spans="1:8">
      <c r="A25" s="78"/>
      <c r="B25" s="78"/>
      <c r="C25" s="78"/>
      <c r="D25" s="78"/>
      <c r="E25" s="78" t="s">
        <v>32</v>
      </c>
      <c r="F25" s="107">
        <v>85.54</v>
      </c>
      <c r="G25" s="123">
        <v>106.435782</v>
      </c>
      <c r="H25" s="107">
        <f>G25/F25*100-100</f>
        <v>24.4280827682955</v>
      </c>
    </row>
    <row r="26" ht="24" customHeight="1" spans="1:8">
      <c r="A26" s="78"/>
      <c r="B26" s="78"/>
      <c r="C26" s="78"/>
      <c r="D26" s="78"/>
      <c r="E26" s="78" t="s">
        <v>33</v>
      </c>
      <c r="F26" s="78"/>
      <c r="G26" s="123"/>
      <c r="H26" s="78"/>
    </row>
    <row r="27" ht="24" customHeight="1" spans="1:8">
      <c r="A27" s="78"/>
      <c r="B27" s="78"/>
      <c r="C27" s="78"/>
      <c r="D27" s="78"/>
      <c r="E27" s="78" t="s">
        <v>34</v>
      </c>
      <c r="F27" s="78"/>
      <c r="G27" s="123"/>
      <c r="H27" s="78"/>
    </row>
    <row r="28" ht="24" customHeight="1" spans="1:8">
      <c r="A28" s="78"/>
      <c r="B28" s="78"/>
      <c r="C28" s="78"/>
      <c r="D28" s="78"/>
      <c r="E28" s="78" t="s">
        <v>35</v>
      </c>
      <c r="F28" s="104"/>
      <c r="G28" s="123"/>
      <c r="H28" s="78"/>
    </row>
    <row r="29" ht="24" customHeight="1" spans="1:8">
      <c r="A29" s="70" t="s">
        <v>36</v>
      </c>
      <c r="B29" s="70">
        <v>1675.16</v>
      </c>
      <c r="C29" s="75">
        <v>10992.165803</v>
      </c>
      <c r="D29" s="82">
        <v>463.66</v>
      </c>
      <c r="E29" s="70" t="s">
        <v>37</v>
      </c>
      <c r="F29" s="107">
        <f>SUM(F18:F28)</f>
        <v>673.03</v>
      </c>
      <c r="G29" s="123">
        <v>10992.165803</v>
      </c>
      <c r="H29" s="107">
        <f>G29/F29*100-100</f>
        <v>1533.2356363015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E7" sqref="E7"/>
    </sheetView>
  </sheetViews>
  <sheetFormatPr defaultColWidth="6.875" defaultRowHeight="10.8"/>
  <cols>
    <col min="1" max="8" width="14.9" style="59" customWidth="1"/>
    <col min="9" max="11" width="9.875" style="59" customWidth="1"/>
    <col min="12" max="16384" width="6.875" style="59"/>
  </cols>
  <sheetData>
    <row r="1" ht="16.5" customHeight="1" spans="1:11">
      <c r="A1" s="44" t="s">
        <v>236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37" customHeight="1" spans="1:8">
      <c r="A2" s="60" t="s">
        <v>237</v>
      </c>
      <c r="B2" s="60"/>
      <c r="C2" s="60"/>
      <c r="D2" s="60"/>
      <c r="E2" s="60"/>
      <c r="F2" s="60"/>
      <c r="G2" s="60"/>
      <c r="H2" s="60"/>
    </row>
    <row r="3" ht="23" customHeight="1" spans="1:8">
      <c r="A3" s="61"/>
      <c r="B3" s="61"/>
      <c r="C3" s="61"/>
      <c r="D3" s="61"/>
      <c r="E3" s="61"/>
      <c r="F3" s="61"/>
      <c r="G3" s="62" t="s">
        <v>2</v>
      </c>
      <c r="H3" s="62"/>
    </row>
    <row r="4" ht="33" customHeight="1" spans="1:8">
      <c r="A4" s="63" t="s">
        <v>238</v>
      </c>
      <c r="B4" s="63"/>
      <c r="C4" s="63"/>
      <c r="D4" s="63" t="s">
        <v>239</v>
      </c>
      <c r="E4" s="63"/>
      <c r="F4" s="63"/>
      <c r="G4" s="63"/>
      <c r="H4" s="63"/>
    </row>
    <row r="5" ht="33" customHeight="1" spans="1:8">
      <c r="A5" s="63" t="s">
        <v>40</v>
      </c>
      <c r="B5" s="63"/>
      <c r="C5" s="64" t="s">
        <v>240</v>
      </c>
      <c r="D5" s="63" t="s">
        <v>45</v>
      </c>
      <c r="E5" s="63" t="s">
        <v>46</v>
      </c>
      <c r="F5" s="63" t="s">
        <v>141</v>
      </c>
      <c r="G5" s="63" t="s">
        <v>121</v>
      </c>
      <c r="H5" s="63" t="s">
        <v>122</v>
      </c>
    </row>
    <row r="6" ht="33" customHeight="1" spans="1:8">
      <c r="A6" s="63" t="s">
        <v>45</v>
      </c>
      <c r="B6" s="63" t="s">
        <v>46</v>
      </c>
      <c r="C6" s="64"/>
      <c r="D6" s="63"/>
      <c r="E6" s="63"/>
      <c r="F6" s="63"/>
      <c r="G6" s="63"/>
      <c r="H6" s="63"/>
    </row>
    <row r="7" ht="33" customHeight="1" spans="1:8">
      <c r="A7" s="65"/>
      <c r="B7" s="65"/>
      <c r="C7" s="65"/>
      <c r="D7" s="65"/>
      <c r="E7" s="65"/>
      <c r="F7" s="65"/>
      <c r="G7" s="65"/>
      <c r="H7" s="65"/>
    </row>
    <row r="8" ht="33" customHeight="1" spans="1:8">
      <c r="A8" s="65"/>
      <c r="B8" s="65"/>
      <c r="C8" s="65"/>
      <c r="D8" s="65"/>
      <c r="E8" s="65"/>
      <c r="F8" s="65"/>
      <c r="G8" s="65"/>
      <c r="H8" s="65"/>
    </row>
    <row r="9" ht="33" customHeight="1" spans="1:8">
      <c r="A9" s="65"/>
      <c r="B9" s="65"/>
      <c r="C9" s="65"/>
      <c r="D9" s="65"/>
      <c r="E9" s="65"/>
      <c r="F9" s="65"/>
      <c r="G9" s="65"/>
      <c r="H9" s="65"/>
    </row>
    <row r="10" ht="33" customHeight="1" spans="1:8">
      <c r="A10" s="65"/>
      <c r="B10" s="65"/>
      <c r="C10" s="65"/>
      <c r="D10" s="65"/>
      <c r="E10" s="65"/>
      <c r="F10" s="65"/>
      <c r="G10" s="65"/>
      <c r="H10" s="65"/>
    </row>
    <row r="11" ht="33" customHeight="1" spans="1:8">
      <c r="A11" s="65"/>
      <c r="B11" s="65"/>
      <c r="C11" s="65"/>
      <c r="D11" s="65"/>
      <c r="E11" s="65"/>
      <c r="F11" s="65"/>
      <c r="G11" s="65"/>
      <c r="H11" s="65"/>
    </row>
    <row r="12" ht="33" customHeight="1" spans="1:8">
      <c r="A12" s="65"/>
      <c r="B12" s="65"/>
      <c r="C12" s="65"/>
      <c r="D12" s="65"/>
      <c r="E12" s="65"/>
      <c r="F12" s="65"/>
      <c r="G12" s="65"/>
      <c r="H12" s="65"/>
    </row>
    <row r="13" ht="33" customHeight="1" spans="1:8">
      <c r="A13" s="65"/>
      <c r="B13" s="65"/>
      <c r="C13" s="65"/>
      <c r="D13" s="65"/>
      <c r="E13" s="65"/>
      <c r="F13" s="65"/>
      <c r="G13" s="65"/>
      <c r="H13" s="65"/>
    </row>
    <row r="14" ht="33" customHeight="1" spans="1:8">
      <c r="A14" s="65"/>
      <c r="B14" s="65"/>
      <c r="C14" s="65"/>
      <c r="D14" s="65"/>
      <c r="E14" s="65"/>
      <c r="F14" s="65"/>
      <c r="G14" s="65"/>
      <c r="H14" s="65"/>
    </row>
    <row r="15" ht="33" customHeight="1" spans="1:8">
      <c r="A15" s="65"/>
      <c r="B15" s="65"/>
      <c r="C15" s="65"/>
      <c r="D15" s="65"/>
      <c r="E15" s="65"/>
      <c r="F15" s="65"/>
      <c r="G15" s="65"/>
      <c r="H15" s="65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5.6" outlineLevelCol="7"/>
  <cols>
    <col min="1" max="1" width="25.25" customWidth="1"/>
    <col min="2" max="7" width="11.75" customWidth="1"/>
    <col min="8" max="8" width="26.125" customWidth="1"/>
  </cols>
  <sheetData>
    <row r="1" ht="17.4" spans="1:6">
      <c r="A1" s="44" t="s">
        <v>241</v>
      </c>
      <c r="B1" s="45"/>
      <c r="C1" s="45"/>
      <c r="D1" s="45"/>
      <c r="E1" s="45"/>
      <c r="F1" s="45"/>
    </row>
    <row r="2" ht="22.2" spans="1:8">
      <c r="A2" s="46" t="s">
        <v>242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243</v>
      </c>
      <c r="B4" s="51" t="s">
        <v>244</v>
      </c>
      <c r="C4" s="52" t="s">
        <v>245</v>
      </c>
      <c r="D4" s="52"/>
      <c r="E4" s="53" t="s">
        <v>246</v>
      </c>
      <c r="F4" s="10" t="s">
        <v>247</v>
      </c>
      <c r="G4" s="53" t="s">
        <v>248</v>
      </c>
      <c r="H4" s="53" t="s">
        <v>249</v>
      </c>
    </row>
    <row r="5" ht="21" customHeight="1" spans="1:8">
      <c r="A5" s="50"/>
      <c r="B5" s="51"/>
      <c r="C5" s="10" t="s">
        <v>250</v>
      </c>
      <c r="D5" s="10" t="s">
        <v>251</v>
      </c>
      <c r="E5" s="53"/>
      <c r="F5" s="10"/>
      <c r="G5" s="53"/>
      <c r="H5" s="53"/>
    </row>
    <row r="6" ht="27.75" customHeight="1" spans="1:8">
      <c r="A6" s="54" t="s">
        <v>130</v>
      </c>
      <c r="B6" s="55"/>
      <c r="C6" s="55"/>
      <c r="D6" s="55"/>
      <c r="E6" s="56"/>
      <c r="F6" s="57"/>
      <c r="G6" s="57" t="s">
        <v>252</v>
      </c>
      <c r="H6" s="57" t="s">
        <v>252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B14" sqref="B14"/>
    </sheetView>
  </sheetViews>
  <sheetFormatPr defaultColWidth="9" defaultRowHeight="15.6"/>
  <cols>
    <col min="1" max="4" width="8.75" customWidth="1"/>
  </cols>
  <sheetData>
    <row r="1" ht="31.5" customHeight="1" spans="1:14">
      <c r="A1" s="1" t="s">
        <v>253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254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255</v>
      </c>
      <c r="B4" s="31" t="s">
        <v>256</v>
      </c>
      <c r="C4" s="31" t="s">
        <v>257</v>
      </c>
      <c r="D4" s="31" t="s">
        <v>258</v>
      </c>
      <c r="E4" s="8" t="s">
        <v>259</v>
      </c>
      <c r="F4" s="8"/>
      <c r="G4" s="8"/>
      <c r="H4" s="8"/>
      <c r="I4" s="8"/>
      <c r="J4" s="8"/>
      <c r="K4" s="8"/>
      <c r="L4" s="8"/>
      <c r="M4" s="8"/>
      <c r="N4" s="40" t="s">
        <v>260</v>
      </c>
    </row>
    <row r="5" ht="37.5" customHeight="1" spans="1:14">
      <c r="A5" s="9"/>
      <c r="B5" s="31"/>
      <c r="C5" s="31"/>
      <c r="D5" s="31"/>
      <c r="E5" s="10" t="s">
        <v>261</v>
      </c>
      <c r="F5" s="8" t="s">
        <v>41</v>
      </c>
      <c r="G5" s="8"/>
      <c r="H5" s="8"/>
      <c r="I5" s="8"/>
      <c r="J5" s="41"/>
      <c r="K5" s="41"/>
      <c r="L5" s="23" t="s">
        <v>262</v>
      </c>
      <c r="M5" s="23" t="s">
        <v>263</v>
      </c>
      <c r="N5" s="42"/>
    </row>
    <row r="6" ht="78.75" customHeight="1" spans="1:14">
      <c r="A6" s="13"/>
      <c r="B6" s="31"/>
      <c r="C6" s="31"/>
      <c r="D6" s="31"/>
      <c r="E6" s="10"/>
      <c r="F6" s="14" t="s">
        <v>264</v>
      </c>
      <c r="G6" s="10" t="s">
        <v>265</v>
      </c>
      <c r="H6" s="10" t="s">
        <v>266</v>
      </c>
      <c r="I6" s="10" t="s">
        <v>267</v>
      </c>
      <c r="J6" s="10" t="s">
        <v>268</v>
      </c>
      <c r="K6" s="24" t="s">
        <v>269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130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12" sqref="A12"/>
    </sheetView>
  </sheetViews>
  <sheetFormatPr defaultColWidth="9" defaultRowHeight="15.6"/>
  <cols>
    <col min="1" max="1" width="16" customWidth="1"/>
    <col min="2" max="4" width="10.875" customWidth="1"/>
  </cols>
  <sheetData>
    <row r="1" ht="31.5" customHeight="1" spans="1:12">
      <c r="A1" s="1" t="s">
        <v>270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272</v>
      </c>
      <c r="B4" s="7" t="s">
        <v>273</v>
      </c>
      <c r="C4" s="8" t="s">
        <v>259</v>
      </c>
      <c r="D4" s="8"/>
      <c r="E4" s="8"/>
      <c r="F4" s="8"/>
      <c r="G4" s="8"/>
      <c r="H4" s="8"/>
      <c r="I4" s="8"/>
      <c r="J4" s="8"/>
      <c r="K4" s="8"/>
      <c r="L4" s="7" t="s">
        <v>161</v>
      </c>
    </row>
    <row r="5" ht="25.5" customHeight="1" spans="1:12">
      <c r="A5" s="9"/>
      <c r="B5" s="9"/>
      <c r="C5" s="10" t="s">
        <v>261</v>
      </c>
      <c r="D5" s="11" t="s">
        <v>274</v>
      </c>
      <c r="E5" s="12"/>
      <c r="F5" s="12"/>
      <c r="G5" s="12"/>
      <c r="H5" s="12"/>
      <c r="I5" s="22"/>
      <c r="J5" s="23" t="s">
        <v>262</v>
      </c>
      <c r="K5" s="23" t="s">
        <v>263</v>
      </c>
      <c r="L5" s="9"/>
    </row>
    <row r="6" ht="81" customHeight="1" spans="1:12">
      <c r="A6" s="13"/>
      <c r="B6" s="13"/>
      <c r="C6" s="10"/>
      <c r="D6" s="14" t="s">
        <v>264</v>
      </c>
      <c r="E6" s="10" t="s">
        <v>265</v>
      </c>
      <c r="F6" s="10" t="s">
        <v>266</v>
      </c>
      <c r="G6" s="10" t="s">
        <v>267</v>
      </c>
      <c r="H6" s="10" t="s">
        <v>268</v>
      </c>
      <c r="I6" s="24" t="s">
        <v>275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130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showGridLines="0" showZeros="0" topLeftCell="A4" workbookViewId="0">
      <selection activeCell="A19" sqref="$A19:$XFD41"/>
    </sheetView>
  </sheetViews>
  <sheetFormatPr defaultColWidth="6.875" defaultRowHeight="10.8" outlineLevelCol="6"/>
  <cols>
    <col min="1" max="1" width="20.625" style="59" customWidth="1"/>
    <col min="2" max="2" width="29.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44" t="s">
        <v>38</v>
      </c>
      <c r="B1" s="45"/>
      <c r="C1" s="45"/>
      <c r="D1" s="66"/>
      <c r="E1" s="66"/>
      <c r="F1" s="66"/>
      <c r="G1" s="66"/>
    </row>
    <row r="2" ht="29.25" customHeight="1" spans="1:7">
      <c r="A2" s="68" t="s">
        <v>39</v>
      </c>
      <c r="B2" s="68"/>
      <c r="C2" s="68"/>
      <c r="D2" s="68"/>
      <c r="E2" s="68"/>
      <c r="F2" s="68"/>
      <c r="G2" s="68"/>
    </row>
    <row r="3" ht="26.25" customHeight="1" spans="1:7">
      <c r="A3" s="69"/>
      <c r="B3" s="69"/>
      <c r="C3" s="69"/>
      <c r="D3" s="69"/>
      <c r="E3" s="69"/>
      <c r="F3" s="69"/>
      <c r="G3" s="85" t="s">
        <v>2</v>
      </c>
    </row>
    <row r="4" ht="26.25" customHeight="1" spans="1:7">
      <c r="A4" s="70" t="s">
        <v>40</v>
      </c>
      <c r="B4" s="70"/>
      <c r="C4" s="120" t="s">
        <v>36</v>
      </c>
      <c r="D4" s="86" t="s">
        <v>41</v>
      </c>
      <c r="E4" s="86" t="s">
        <v>42</v>
      </c>
      <c r="F4" s="86" t="s">
        <v>43</v>
      </c>
      <c r="G4" s="120" t="s">
        <v>44</v>
      </c>
    </row>
    <row r="5" s="67" customFormat="1" ht="47.25" customHeight="1" spans="1:7">
      <c r="A5" s="70" t="s">
        <v>45</v>
      </c>
      <c r="B5" s="70" t="s">
        <v>46</v>
      </c>
      <c r="C5" s="121"/>
      <c r="D5" s="86"/>
      <c r="E5" s="86"/>
      <c r="F5" s="86"/>
      <c r="G5" s="121"/>
    </row>
    <row r="6" s="67" customFormat="1" ht="25.5" customHeight="1" spans="1:7">
      <c r="A6" s="71" t="s">
        <v>47</v>
      </c>
      <c r="B6" s="71" t="s">
        <v>48</v>
      </c>
      <c r="C6" s="73">
        <v>1032.204883</v>
      </c>
      <c r="D6" s="73">
        <v>1032.204883</v>
      </c>
      <c r="E6" s="73"/>
      <c r="F6" s="82"/>
      <c r="G6" s="82"/>
    </row>
    <row r="7" s="67" customFormat="1" ht="25.5" customHeight="1" spans="1:7">
      <c r="A7" s="71" t="s">
        <v>49</v>
      </c>
      <c r="B7" s="71" t="s">
        <v>50</v>
      </c>
      <c r="C7" s="73">
        <v>1011.554883</v>
      </c>
      <c r="D7" s="73">
        <v>1011.554883</v>
      </c>
      <c r="E7" s="73"/>
      <c r="F7" s="82"/>
      <c r="G7" s="82"/>
    </row>
    <row r="8" s="67" customFormat="1" ht="25.5" customHeight="1" spans="1:7">
      <c r="A8" s="74" t="s">
        <v>51</v>
      </c>
      <c r="B8" s="74" t="s">
        <v>52</v>
      </c>
      <c r="C8" s="75">
        <v>447.817352</v>
      </c>
      <c r="D8" s="75">
        <v>447.817352</v>
      </c>
      <c r="E8" s="75"/>
      <c r="F8" s="82"/>
      <c r="G8" s="82"/>
    </row>
    <row r="9" s="67" customFormat="1" ht="25.5" customHeight="1" spans="1:7">
      <c r="A9" s="74" t="s">
        <v>53</v>
      </c>
      <c r="B9" s="74" t="s">
        <v>54</v>
      </c>
      <c r="C9" s="75">
        <v>563.737531</v>
      </c>
      <c r="D9" s="75">
        <v>563.737531</v>
      </c>
      <c r="E9" s="75"/>
      <c r="F9" s="82"/>
      <c r="G9" s="82"/>
    </row>
    <row r="10" s="67" customFormat="1" ht="25.5" customHeight="1" spans="1:7">
      <c r="A10" s="71" t="s">
        <v>55</v>
      </c>
      <c r="B10" s="71" t="s">
        <v>56</v>
      </c>
      <c r="C10" s="73">
        <v>20.65</v>
      </c>
      <c r="D10" s="73">
        <v>20.65</v>
      </c>
      <c r="E10" s="73"/>
      <c r="F10" s="82"/>
      <c r="G10" s="82"/>
    </row>
    <row r="11" customFormat="1" ht="25.5" customHeight="1" spans="1:7">
      <c r="A11" s="74" t="s">
        <v>57</v>
      </c>
      <c r="B11" s="74" t="s">
        <v>58</v>
      </c>
      <c r="C11" s="75">
        <v>20.65</v>
      </c>
      <c r="D11" s="75">
        <v>20.65</v>
      </c>
      <c r="E11" s="75"/>
      <c r="F11" s="83"/>
      <c r="G11" s="83"/>
    </row>
    <row r="12" customFormat="1" ht="25.5" customHeight="1" spans="1:7">
      <c r="A12" s="71" t="s">
        <v>59</v>
      </c>
      <c r="B12" s="71" t="s">
        <v>60</v>
      </c>
      <c r="C12" s="73">
        <v>138.371984</v>
      </c>
      <c r="D12" s="73">
        <v>138.371984</v>
      </c>
      <c r="E12" s="73"/>
      <c r="F12" s="78"/>
      <c r="G12" s="78"/>
    </row>
    <row r="13" customFormat="1" ht="25.5" customHeight="1" spans="1:7">
      <c r="A13" s="71" t="s">
        <v>61</v>
      </c>
      <c r="B13" s="71" t="s">
        <v>62</v>
      </c>
      <c r="C13" s="73">
        <v>133.553984</v>
      </c>
      <c r="D13" s="73">
        <v>133.553984</v>
      </c>
      <c r="E13" s="73"/>
      <c r="F13" s="78"/>
      <c r="G13" s="78"/>
    </row>
    <row r="14" customFormat="1" ht="25.5" customHeight="1" spans="1:7">
      <c r="A14" s="74" t="s">
        <v>63</v>
      </c>
      <c r="B14" s="74" t="s">
        <v>64</v>
      </c>
      <c r="C14" s="75">
        <v>34.3244</v>
      </c>
      <c r="D14" s="75">
        <v>34.3244</v>
      </c>
      <c r="E14" s="75"/>
      <c r="F14" s="78"/>
      <c r="G14" s="78"/>
    </row>
    <row r="15" customFormat="1" ht="25.5" customHeight="1" spans="1:7">
      <c r="A15" s="74" t="s">
        <v>65</v>
      </c>
      <c r="B15" s="74" t="s">
        <v>66</v>
      </c>
      <c r="C15" s="75">
        <v>99.229584</v>
      </c>
      <c r="D15" s="75">
        <v>99.229584</v>
      </c>
      <c r="E15" s="75"/>
      <c r="F15" s="78"/>
      <c r="G15" s="78"/>
    </row>
    <row r="16" ht="25.5" customHeight="1" spans="1:7">
      <c r="A16" s="71" t="s">
        <v>67</v>
      </c>
      <c r="B16" s="71" t="s">
        <v>68</v>
      </c>
      <c r="C16" s="73">
        <v>4.818</v>
      </c>
      <c r="D16" s="73">
        <v>4.818</v>
      </c>
      <c r="E16" s="73"/>
      <c r="F16" s="78"/>
      <c r="G16" s="78"/>
    </row>
    <row r="17" ht="25.5" customHeight="1" spans="1:7">
      <c r="A17" s="74" t="s">
        <v>69</v>
      </c>
      <c r="B17" s="74" t="s">
        <v>70</v>
      </c>
      <c r="C17" s="75">
        <v>4.818</v>
      </c>
      <c r="D17" s="75">
        <v>4.818</v>
      </c>
      <c r="E17" s="75"/>
      <c r="F17" s="78"/>
      <c r="G17" s="78"/>
    </row>
    <row r="18" ht="25.5" customHeight="1" spans="1:7">
      <c r="A18" s="71" t="s">
        <v>71</v>
      </c>
      <c r="B18" s="71" t="s">
        <v>72</v>
      </c>
      <c r="C18" s="73">
        <v>50.373954</v>
      </c>
      <c r="D18" s="73">
        <v>50.373954</v>
      </c>
      <c r="E18" s="73"/>
      <c r="F18" s="78"/>
      <c r="G18" s="78"/>
    </row>
    <row r="19" ht="25.5" customHeight="1" spans="1:7">
      <c r="A19" s="74" t="s">
        <v>73</v>
      </c>
      <c r="B19" s="74" t="s">
        <v>74</v>
      </c>
      <c r="C19" s="75">
        <v>4.015</v>
      </c>
      <c r="D19" s="75">
        <v>4.015</v>
      </c>
      <c r="E19" s="74"/>
      <c r="F19" s="74"/>
      <c r="G19" s="75"/>
    </row>
    <row r="20" ht="25.5" customHeight="1" spans="1:7">
      <c r="A20" s="71" t="s">
        <v>75</v>
      </c>
      <c r="B20" s="71" t="s">
        <v>76</v>
      </c>
      <c r="C20" s="73">
        <v>4.015</v>
      </c>
      <c r="D20" s="73">
        <v>4.015</v>
      </c>
      <c r="E20" s="71"/>
      <c r="F20" s="71"/>
      <c r="G20" s="73"/>
    </row>
    <row r="21" ht="25.5" customHeight="1" spans="1:7">
      <c r="A21" s="74" t="s">
        <v>77</v>
      </c>
      <c r="B21" s="74" t="s">
        <v>78</v>
      </c>
      <c r="C21" s="75">
        <v>46.358954</v>
      </c>
      <c r="D21" s="75">
        <v>46.358954</v>
      </c>
      <c r="E21" s="74"/>
      <c r="F21" s="74"/>
      <c r="G21" s="75"/>
    </row>
    <row r="22" ht="25.5" customHeight="1" spans="1:7">
      <c r="A22" s="71" t="s">
        <v>79</v>
      </c>
      <c r="B22" s="71" t="s">
        <v>80</v>
      </c>
      <c r="C22" s="73">
        <v>13.101693</v>
      </c>
      <c r="D22" s="73">
        <v>13.101693</v>
      </c>
      <c r="E22" s="71"/>
      <c r="F22" s="71"/>
      <c r="G22" s="73"/>
    </row>
    <row r="23" ht="25.5" customHeight="1" spans="1:7">
      <c r="A23" s="74" t="s">
        <v>81</v>
      </c>
      <c r="B23" s="74" t="s">
        <v>82</v>
      </c>
      <c r="C23" s="75">
        <v>27.210326</v>
      </c>
      <c r="D23" s="75">
        <v>27.210326</v>
      </c>
      <c r="E23" s="74"/>
      <c r="F23" s="74"/>
      <c r="G23" s="75"/>
    </row>
    <row r="24" ht="25.5" customHeight="1" spans="1:7">
      <c r="A24" s="71" t="s">
        <v>83</v>
      </c>
      <c r="B24" s="71" t="s">
        <v>84</v>
      </c>
      <c r="C24" s="73">
        <v>6.046935</v>
      </c>
      <c r="D24" s="73">
        <v>6.046935</v>
      </c>
      <c r="E24" s="71"/>
      <c r="F24" s="71"/>
      <c r="G24" s="73"/>
    </row>
    <row r="25" ht="25.5" customHeight="1" spans="1:7">
      <c r="A25" s="74" t="s">
        <v>85</v>
      </c>
      <c r="B25" s="74" t="s">
        <v>86</v>
      </c>
      <c r="C25" s="75">
        <v>90.8014</v>
      </c>
      <c r="D25" s="75">
        <v>90.8014</v>
      </c>
      <c r="E25" s="74"/>
      <c r="F25" s="74"/>
      <c r="G25" s="75"/>
    </row>
    <row r="26" ht="25.5" customHeight="1" spans="1:7">
      <c r="A26" s="71" t="s">
        <v>87</v>
      </c>
      <c r="B26" s="71" t="s">
        <v>88</v>
      </c>
      <c r="C26" s="73">
        <v>90.8014</v>
      </c>
      <c r="D26" s="73">
        <v>90.8014</v>
      </c>
      <c r="E26" s="71"/>
      <c r="F26" s="71"/>
      <c r="G26" s="73"/>
    </row>
    <row r="27" ht="25.5" customHeight="1" spans="1:7">
      <c r="A27" s="74" t="s">
        <v>89</v>
      </c>
      <c r="B27" s="74" t="s">
        <v>90</v>
      </c>
      <c r="C27" s="75">
        <v>90.8014</v>
      </c>
      <c r="D27" s="75">
        <v>90.8014</v>
      </c>
      <c r="E27" s="74"/>
      <c r="F27" s="74"/>
      <c r="G27" s="75"/>
    </row>
    <row r="28" ht="25.5" customHeight="1" spans="1:7">
      <c r="A28" s="71" t="s">
        <v>91</v>
      </c>
      <c r="B28" s="71" t="s">
        <v>92</v>
      </c>
      <c r="C28" s="73">
        <v>9435.1059</v>
      </c>
      <c r="D28" s="73">
        <v>7885.1059</v>
      </c>
      <c r="E28" s="71">
        <v>1550</v>
      </c>
      <c r="F28" s="71"/>
      <c r="G28" s="73"/>
    </row>
    <row r="29" ht="25.5" customHeight="1" spans="1:7">
      <c r="A29" s="74" t="s">
        <v>93</v>
      </c>
      <c r="B29" s="74" t="s">
        <v>94</v>
      </c>
      <c r="C29" s="75">
        <v>35.1906</v>
      </c>
      <c r="D29" s="75">
        <v>35.1906</v>
      </c>
      <c r="E29" s="74"/>
      <c r="F29" s="74"/>
      <c r="G29" s="75"/>
    </row>
    <row r="30" ht="25.5" customHeight="1" spans="1:7">
      <c r="A30" s="71" t="s">
        <v>95</v>
      </c>
      <c r="B30" s="71" t="s">
        <v>96</v>
      </c>
      <c r="C30" s="73">
        <v>35.1906</v>
      </c>
      <c r="D30" s="73">
        <v>35.1906</v>
      </c>
      <c r="E30" s="71"/>
      <c r="F30" s="71"/>
      <c r="G30" s="73"/>
    </row>
    <row r="31" ht="25.5" customHeight="1" spans="1:7">
      <c r="A31" s="74" t="s">
        <v>97</v>
      </c>
      <c r="B31" s="74" t="s">
        <v>98</v>
      </c>
      <c r="C31" s="75">
        <v>7849.9153</v>
      </c>
      <c r="D31" s="75">
        <v>7849.9153</v>
      </c>
      <c r="E31" s="74"/>
      <c r="F31" s="74"/>
      <c r="G31" s="75"/>
    </row>
    <row r="32" ht="25.5" customHeight="1" spans="1:7">
      <c r="A32" s="71" t="s">
        <v>99</v>
      </c>
      <c r="B32" s="71" t="s">
        <v>100</v>
      </c>
      <c r="C32" s="73">
        <v>7849.9153</v>
      </c>
      <c r="D32" s="73">
        <v>7849.9153</v>
      </c>
      <c r="E32" s="71"/>
      <c r="F32" s="71"/>
      <c r="G32" s="73"/>
    </row>
    <row r="33" ht="25.5" customHeight="1" spans="1:7">
      <c r="A33" s="74" t="s">
        <v>101</v>
      </c>
      <c r="B33" s="74" t="s">
        <v>102</v>
      </c>
      <c r="C33" s="75">
        <v>1550</v>
      </c>
      <c r="D33" s="75"/>
      <c r="E33" s="74">
        <v>1550</v>
      </c>
      <c r="F33" s="74"/>
      <c r="G33" s="75"/>
    </row>
    <row r="34" ht="25.5" customHeight="1" spans="1:7">
      <c r="A34" s="71" t="s">
        <v>103</v>
      </c>
      <c r="B34" s="71" t="s">
        <v>104</v>
      </c>
      <c r="C34" s="73">
        <v>1500</v>
      </c>
      <c r="D34" s="73"/>
      <c r="E34" s="71">
        <v>1500</v>
      </c>
      <c r="F34" s="71"/>
      <c r="G34" s="73"/>
    </row>
    <row r="35" ht="25.5" customHeight="1" spans="1:7">
      <c r="A35" s="74" t="s">
        <v>105</v>
      </c>
      <c r="B35" s="74" t="s">
        <v>106</v>
      </c>
      <c r="C35" s="75">
        <v>50</v>
      </c>
      <c r="D35" s="75"/>
      <c r="E35" s="74">
        <v>50</v>
      </c>
      <c r="F35" s="74"/>
      <c r="G35" s="75"/>
    </row>
    <row r="36" ht="25.5" customHeight="1" spans="1:7">
      <c r="A36" s="71" t="s">
        <v>107</v>
      </c>
      <c r="B36" s="71" t="s">
        <v>108</v>
      </c>
      <c r="C36" s="73">
        <v>138.8719</v>
      </c>
      <c r="D36" s="73">
        <v>138.8719</v>
      </c>
      <c r="E36" s="71"/>
      <c r="F36" s="71"/>
      <c r="G36" s="73"/>
    </row>
    <row r="37" ht="25.5" customHeight="1" spans="1:7">
      <c r="A37" s="74" t="s">
        <v>109</v>
      </c>
      <c r="B37" s="74" t="s">
        <v>110</v>
      </c>
      <c r="C37" s="75">
        <v>138.8719</v>
      </c>
      <c r="D37" s="75">
        <v>138.8719</v>
      </c>
      <c r="E37" s="74"/>
      <c r="F37" s="74"/>
      <c r="G37" s="75"/>
    </row>
    <row r="38" ht="25.5" customHeight="1" spans="1:7">
      <c r="A38" s="71" t="s">
        <v>111</v>
      </c>
      <c r="B38" s="71" t="s">
        <v>112</v>
      </c>
      <c r="C38" s="73">
        <v>138.8719</v>
      </c>
      <c r="D38" s="73">
        <v>138.8719</v>
      </c>
      <c r="E38" s="71"/>
      <c r="F38" s="71"/>
      <c r="G38" s="73"/>
    </row>
    <row r="39" ht="25.5" customHeight="1" spans="1:7">
      <c r="A39" s="74" t="s">
        <v>113</v>
      </c>
      <c r="B39" s="74" t="s">
        <v>114</v>
      </c>
      <c r="C39" s="75">
        <v>106.435782</v>
      </c>
      <c r="D39" s="75">
        <v>106.435782</v>
      </c>
      <c r="E39" s="74"/>
      <c r="F39" s="74"/>
      <c r="G39" s="75"/>
    </row>
    <row r="40" ht="25.5" customHeight="1" spans="1:7">
      <c r="A40" s="71" t="s">
        <v>115</v>
      </c>
      <c r="B40" s="71" t="s">
        <v>116</v>
      </c>
      <c r="C40" s="73">
        <v>106.435782</v>
      </c>
      <c r="D40" s="73">
        <v>106.435782</v>
      </c>
      <c r="E40" s="71"/>
      <c r="F40" s="71"/>
      <c r="G40" s="73"/>
    </row>
    <row r="41" ht="25.5" customHeight="1" spans="1:7">
      <c r="A41" s="74" t="s">
        <v>117</v>
      </c>
      <c r="B41" s="74" t="s">
        <v>118</v>
      </c>
      <c r="C41" s="75">
        <v>106.435782</v>
      </c>
      <c r="D41" s="75">
        <v>106.435782</v>
      </c>
      <c r="E41" s="74"/>
      <c r="F41" s="74"/>
      <c r="G41" s="75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showGridLines="0" showZeros="0" topLeftCell="A31" workbookViewId="0">
      <selection activeCell="B36" sqref="B36"/>
    </sheetView>
  </sheetViews>
  <sheetFormatPr defaultColWidth="6.875" defaultRowHeight="10.8" outlineLevelCol="4"/>
  <cols>
    <col min="1" max="1" width="19.375" style="59" customWidth="1"/>
    <col min="2" max="2" width="31.625" style="59" customWidth="1"/>
    <col min="3" max="5" width="24.125" style="59" customWidth="1"/>
    <col min="6" max="16384" width="6.875" style="59"/>
  </cols>
  <sheetData>
    <row r="1" ht="16.5" customHeight="1" spans="1:5">
      <c r="A1" s="44" t="s">
        <v>119</v>
      </c>
      <c r="B1" s="45"/>
      <c r="C1" s="45"/>
      <c r="D1" s="66"/>
      <c r="E1" s="66"/>
    </row>
    <row r="2" ht="16.5" customHeight="1" spans="1:5">
      <c r="A2" s="45"/>
      <c r="B2" s="45"/>
      <c r="C2" s="45"/>
      <c r="D2" s="66"/>
      <c r="E2" s="66"/>
    </row>
    <row r="3" ht="29.25" customHeight="1" spans="1:5">
      <c r="A3" s="68" t="s">
        <v>120</v>
      </c>
      <c r="B3" s="68"/>
      <c r="C3" s="68"/>
      <c r="D3" s="68"/>
      <c r="E3" s="68"/>
    </row>
    <row r="4" ht="26.25" customHeight="1" spans="1:5">
      <c r="A4" s="69"/>
      <c r="B4" s="69"/>
      <c r="C4" s="69"/>
      <c r="D4" s="69"/>
      <c r="E4" s="85" t="s">
        <v>2</v>
      </c>
    </row>
    <row r="5" ht="26.25" customHeight="1" spans="1:5">
      <c r="A5" s="116" t="s">
        <v>40</v>
      </c>
      <c r="B5" s="117"/>
      <c r="C5" s="118" t="s">
        <v>37</v>
      </c>
      <c r="D5" s="118" t="s">
        <v>121</v>
      </c>
      <c r="E5" s="118" t="s">
        <v>122</v>
      </c>
    </row>
    <row r="6" s="67" customFormat="1" ht="27.75" customHeight="1" spans="1:5">
      <c r="A6" s="70" t="s">
        <v>45</v>
      </c>
      <c r="B6" s="70" t="s">
        <v>46</v>
      </c>
      <c r="C6" s="119"/>
      <c r="D6" s="119"/>
      <c r="E6" s="119"/>
    </row>
    <row r="7" s="67" customFormat="1" ht="30" customHeight="1" spans="1:5">
      <c r="A7" s="71"/>
      <c r="B7" s="71" t="s">
        <v>48</v>
      </c>
      <c r="C7" s="73">
        <v>1032.204883</v>
      </c>
      <c r="D7" s="73">
        <v>818.974131</v>
      </c>
      <c r="E7" s="73">
        <v>213.230752</v>
      </c>
    </row>
    <row r="8" s="67" customFormat="1" ht="30" customHeight="1" spans="1:5">
      <c r="A8" s="71" t="s">
        <v>123</v>
      </c>
      <c r="B8" s="71" t="s">
        <v>50</v>
      </c>
      <c r="C8" s="73">
        <v>1011.554883</v>
      </c>
      <c r="D8" s="73">
        <v>818.974131</v>
      </c>
      <c r="E8" s="73">
        <v>192.580752</v>
      </c>
    </row>
    <row r="9" s="67" customFormat="1" ht="30" customHeight="1" spans="1:5">
      <c r="A9" s="74" t="s">
        <v>51</v>
      </c>
      <c r="B9" s="74" t="s">
        <v>52</v>
      </c>
      <c r="C9" s="75">
        <v>447.817352</v>
      </c>
      <c r="D9" s="75">
        <v>272.105772</v>
      </c>
      <c r="E9" s="75">
        <v>175.71158</v>
      </c>
    </row>
    <row r="10" s="67" customFormat="1" ht="30" customHeight="1" spans="1:5">
      <c r="A10" s="74" t="s">
        <v>53</v>
      </c>
      <c r="B10" s="74" t="s">
        <v>54</v>
      </c>
      <c r="C10" s="75">
        <v>563.737531</v>
      </c>
      <c r="D10" s="75">
        <v>546.868359</v>
      </c>
      <c r="E10" s="75">
        <v>16.869172</v>
      </c>
    </row>
    <row r="11" customFormat="1" ht="30" customHeight="1" spans="1:5">
      <c r="A11" s="71" t="s">
        <v>123</v>
      </c>
      <c r="B11" s="71" t="s">
        <v>56</v>
      </c>
      <c r="C11" s="73">
        <v>20.65</v>
      </c>
      <c r="D11" s="73"/>
      <c r="E11" s="73">
        <v>20.65</v>
      </c>
    </row>
    <row r="12" customFormat="1" ht="30" customHeight="1" spans="1:5">
      <c r="A12" s="74" t="s">
        <v>57</v>
      </c>
      <c r="B12" s="74" t="s">
        <v>58</v>
      </c>
      <c r="C12" s="75">
        <v>20.65</v>
      </c>
      <c r="D12" s="75"/>
      <c r="E12" s="75">
        <v>20.65</v>
      </c>
    </row>
    <row r="13" customFormat="1" ht="30" customHeight="1" spans="1:5">
      <c r="A13" s="71"/>
      <c r="B13" s="71" t="s">
        <v>60</v>
      </c>
      <c r="C13" s="73">
        <v>138.371984</v>
      </c>
      <c r="D13" s="73">
        <v>133.553984</v>
      </c>
      <c r="E13" s="73">
        <v>4.818</v>
      </c>
    </row>
    <row r="14" customFormat="1" ht="30" customHeight="1" spans="1:5">
      <c r="A14" s="71" t="s">
        <v>124</v>
      </c>
      <c r="B14" s="71" t="s">
        <v>62</v>
      </c>
      <c r="C14" s="73">
        <v>133.553984</v>
      </c>
      <c r="D14" s="73">
        <v>133.553984</v>
      </c>
      <c r="E14" s="73"/>
    </row>
    <row r="15" customFormat="1" ht="30" customHeight="1" spans="1:5">
      <c r="A15" s="74" t="s">
        <v>63</v>
      </c>
      <c r="B15" s="74" t="s">
        <v>64</v>
      </c>
      <c r="C15" s="75">
        <v>34.3244</v>
      </c>
      <c r="D15" s="75">
        <v>34.3244</v>
      </c>
      <c r="E15" s="75"/>
    </row>
    <row r="16" customFormat="1" ht="30" customHeight="1" spans="1:5">
      <c r="A16" s="74" t="s">
        <v>65</v>
      </c>
      <c r="B16" s="74" t="s">
        <v>66</v>
      </c>
      <c r="C16" s="75">
        <v>99.229584</v>
      </c>
      <c r="D16" s="75">
        <v>99.229584</v>
      </c>
      <c r="E16" s="75"/>
    </row>
    <row r="17" customFormat="1" ht="30" customHeight="1" spans="1:5">
      <c r="A17" s="71" t="s">
        <v>124</v>
      </c>
      <c r="B17" s="71" t="s">
        <v>68</v>
      </c>
      <c r="C17" s="73">
        <v>4.818</v>
      </c>
      <c r="D17" s="73"/>
      <c r="E17" s="73">
        <v>4.818</v>
      </c>
    </row>
    <row r="18" customFormat="1" ht="30" customHeight="1" spans="1:5">
      <c r="A18" s="74" t="s">
        <v>69</v>
      </c>
      <c r="B18" s="74" t="s">
        <v>70</v>
      </c>
      <c r="C18" s="75">
        <v>4.818</v>
      </c>
      <c r="D18" s="75"/>
      <c r="E18" s="75">
        <v>4.818</v>
      </c>
    </row>
    <row r="19" customFormat="1" ht="30" customHeight="1" spans="1:5">
      <c r="A19" s="71"/>
      <c r="B19" s="71" t="s">
        <v>72</v>
      </c>
      <c r="C19" s="73">
        <v>50.373954</v>
      </c>
      <c r="D19" s="73">
        <v>46.358954</v>
      </c>
      <c r="E19" s="73">
        <v>4.015</v>
      </c>
    </row>
    <row r="20" customFormat="1" ht="30" customHeight="1" spans="1:5">
      <c r="A20" s="71" t="s">
        <v>125</v>
      </c>
      <c r="B20" s="71" t="s">
        <v>74</v>
      </c>
      <c r="C20" s="73">
        <v>4.015</v>
      </c>
      <c r="D20" s="73"/>
      <c r="E20" s="73">
        <v>4.015</v>
      </c>
    </row>
    <row r="21" customFormat="1" ht="30" customHeight="1" spans="1:5">
      <c r="A21" s="74" t="s">
        <v>75</v>
      </c>
      <c r="B21" s="74" t="s">
        <v>76</v>
      </c>
      <c r="C21" s="75">
        <v>4.015</v>
      </c>
      <c r="D21" s="75"/>
      <c r="E21" s="75">
        <v>4.015</v>
      </c>
    </row>
    <row r="22" customFormat="1" ht="30" customHeight="1" spans="1:5">
      <c r="A22" s="71" t="s">
        <v>125</v>
      </c>
      <c r="B22" s="71" t="s">
        <v>78</v>
      </c>
      <c r="C22" s="73">
        <v>46.358954</v>
      </c>
      <c r="D22" s="73">
        <v>46.358954</v>
      </c>
      <c r="E22" s="73"/>
    </row>
    <row r="23" customFormat="1" ht="30" customHeight="1" spans="1:5">
      <c r="A23" s="74" t="s">
        <v>79</v>
      </c>
      <c r="B23" s="74" t="s">
        <v>80</v>
      </c>
      <c r="C23" s="75">
        <v>13.101693</v>
      </c>
      <c r="D23" s="75">
        <v>13.101693</v>
      </c>
      <c r="E23" s="75"/>
    </row>
    <row r="24" customFormat="1" ht="30" customHeight="1" spans="1:5">
      <c r="A24" s="74" t="s">
        <v>81</v>
      </c>
      <c r="B24" s="74" t="s">
        <v>82</v>
      </c>
      <c r="C24" s="75">
        <v>27.210326</v>
      </c>
      <c r="D24" s="75">
        <v>27.210326</v>
      </c>
      <c r="E24" s="75"/>
    </row>
    <row r="25" customFormat="1" ht="30" customHeight="1" spans="1:5">
      <c r="A25" s="74" t="s">
        <v>83</v>
      </c>
      <c r="B25" s="74" t="s">
        <v>84</v>
      </c>
      <c r="C25" s="75">
        <v>6.046935</v>
      </c>
      <c r="D25" s="75">
        <v>6.046935</v>
      </c>
      <c r="E25" s="75"/>
    </row>
    <row r="26" customFormat="1" ht="30" customHeight="1" spans="1:5">
      <c r="A26" s="71"/>
      <c r="B26" s="71" t="s">
        <v>86</v>
      </c>
      <c r="C26" s="73">
        <v>90.8014</v>
      </c>
      <c r="D26" s="73"/>
      <c r="E26" s="73">
        <v>90.8014</v>
      </c>
    </row>
    <row r="27" customFormat="1" ht="30" customHeight="1" spans="1:5">
      <c r="A27" s="71" t="s">
        <v>126</v>
      </c>
      <c r="B27" s="71" t="s">
        <v>88</v>
      </c>
      <c r="C27" s="73">
        <v>90.8014</v>
      </c>
      <c r="D27" s="73"/>
      <c r="E27" s="73">
        <v>90.8014</v>
      </c>
    </row>
    <row r="28" customFormat="1" ht="30" customHeight="1" spans="1:5">
      <c r="A28" s="74" t="s">
        <v>89</v>
      </c>
      <c r="B28" s="74" t="s">
        <v>90</v>
      </c>
      <c r="C28" s="75">
        <v>90.8014</v>
      </c>
      <c r="D28" s="75"/>
      <c r="E28" s="75">
        <v>90.8014</v>
      </c>
    </row>
    <row r="29" customFormat="1" ht="30" customHeight="1" spans="1:5">
      <c r="A29" s="71"/>
      <c r="B29" s="71" t="s">
        <v>92</v>
      </c>
      <c r="C29" s="73">
        <v>9435.1059</v>
      </c>
      <c r="D29" s="73"/>
      <c r="E29" s="73">
        <v>9435.1059</v>
      </c>
    </row>
    <row r="30" customFormat="1" ht="30" customHeight="1" spans="1:5">
      <c r="A30" s="71" t="s">
        <v>127</v>
      </c>
      <c r="B30" s="71" t="s">
        <v>94</v>
      </c>
      <c r="C30" s="73">
        <v>35.1906</v>
      </c>
      <c r="D30" s="73"/>
      <c r="E30" s="73">
        <v>35.1906</v>
      </c>
    </row>
    <row r="31" customFormat="1" ht="30" customHeight="1" spans="1:5">
      <c r="A31" s="74" t="s">
        <v>95</v>
      </c>
      <c r="B31" s="74" t="s">
        <v>96</v>
      </c>
      <c r="C31" s="75">
        <v>35.1906</v>
      </c>
      <c r="D31" s="75"/>
      <c r="E31" s="75">
        <v>35.1906</v>
      </c>
    </row>
    <row r="32" customFormat="1" ht="30" customHeight="1" spans="1:5">
      <c r="A32" s="71" t="s">
        <v>127</v>
      </c>
      <c r="B32" s="71" t="s">
        <v>98</v>
      </c>
      <c r="C32" s="73">
        <v>7849.9153</v>
      </c>
      <c r="D32" s="73"/>
      <c r="E32" s="73">
        <v>7849.9153</v>
      </c>
    </row>
    <row r="33" customFormat="1" ht="30" customHeight="1" spans="1:5">
      <c r="A33" s="74" t="s">
        <v>99</v>
      </c>
      <c r="B33" s="74" t="s">
        <v>100</v>
      </c>
      <c r="C33" s="75">
        <v>7849.9153</v>
      </c>
      <c r="D33" s="75"/>
      <c r="E33" s="75">
        <v>7849.9153</v>
      </c>
    </row>
    <row r="34" customFormat="1" ht="30" customHeight="1" spans="1:5">
      <c r="A34" s="71" t="s">
        <v>127</v>
      </c>
      <c r="B34" s="71" t="s">
        <v>102</v>
      </c>
      <c r="C34" s="73">
        <v>1550</v>
      </c>
      <c r="D34" s="73"/>
      <c r="E34" s="73">
        <v>1550</v>
      </c>
    </row>
    <row r="35" customFormat="1" ht="30" customHeight="1" spans="1:5">
      <c r="A35" s="74" t="s">
        <v>103</v>
      </c>
      <c r="B35" s="74" t="s">
        <v>104</v>
      </c>
      <c r="C35" s="75">
        <v>1500</v>
      </c>
      <c r="D35" s="75"/>
      <c r="E35" s="75">
        <v>1500</v>
      </c>
    </row>
    <row r="36" customFormat="1" ht="30" customHeight="1" spans="1:5">
      <c r="A36" s="74" t="s">
        <v>105</v>
      </c>
      <c r="B36" s="74" t="s">
        <v>106</v>
      </c>
      <c r="C36" s="75">
        <v>50</v>
      </c>
      <c r="D36" s="75"/>
      <c r="E36" s="75">
        <v>50</v>
      </c>
    </row>
    <row r="37" customFormat="1" ht="30" customHeight="1" spans="1:5">
      <c r="A37" s="71"/>
      <c r="B37" s="71" t="s">
        <v>108</v>
      </c>
      <c r="C37" s="73">
        <v>138.8719</v>
      </c>
      <c r="D37" s="73"/>
      <c r="E37" s="73">
        <v>138.8719</v>
      </c>
    </row>
    <row r="38" customFormat="1" ht="30" customHeight="1" spans="1:5">
      <c r="A38" s="71" t="s">
        <v>128</v>
      </c>
      <c r="B38" s="71" t="s">
        <v>110</v>
      </c>
      <c r="C38" s="73">
        <v>138.8719</v>
      </c>
      <c r="D38" s="73"/>
      <c r="E38" s="73">
        <v>138.8719</v>
      </c>
    </row>
    <row r="39" ht="30" customHeight="1" spans="1:5">
      <c r="A39" s="74" t="s">
        <v>111</v>
      </c>
      <c r="B39" s="74" t="s">
        <v>112</v>
      </c>
      <c r="C39" s="75">
        <v>138.8719</v>
      </c>
      <c r="D39" s="75"/>
      <c r="E39" s="75">
        <v>138.8719</v>
      </c>
    </row>
    <row r="40" ht="30" customHeight="1" spans="1:5">
      <c r="A40" s="71"/>
      <c r="B40" s="71" t="s">
        <v>114</v>
      </c>
      <c r="C40" s="73">
        <v>106.435782</v>
      </c>
      <c r="D40" s="73">
        <v>106.435782</v>
      </c>
      <c r="E40" s="73"/>
    </row>
    <row r="41" ht="30" customHeight="1" spans="1:5">
      <c r="A41" s="71" t="s">
        <v>129</v>
      </c>
      <c r="B41" s="71" t="s">
        <v>116</v>
      </c>
      <c r="C41" s="73">
        <v>106.435782</v>
      </c>
      <c r="D41" s="73">
        <v>106.435782</v>
      </c>
      <c r="E41" s="73"/>
    </row>
    <row r="42" ht="30" customHeight="1" spans="1:5">
      <c r="A42" s="74" t="s">
        <v>117</v>
      </c>
      <c r="B42" s="74" t="s">
        <v>118</v>
      </c>
      <c r="C42" s="75">
        <v>106.435782</v>
      </c>
      <c r="D42" s="75">
        <v>106.435782</v>
      </c>
      <c r="E42" s="75"/>
    </row>
    <row r="43" ht="30" customHeight="1" spans="1:5">
      <c r="A43" s="79" t="s">
        <v>130</v>
      </c>
      <c r="B43" s="80"/>
      <c r="C43" s="73">
        <v>10992.165803</v>
      </c>
      <c r="D43" s="73">
        <v>1105.322851</v>
      </c>
      <c r="E43" s="73">
        <v>9886.842952</v>
      </c>
    </row>
  </sheetData>
  <mergeCells count="6">
    <mergeCell ref="A3:E3"/>
    <mergeCell ref="A5:B5"/>
    <mergeCell ref="A43:B43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D29" sqref="D29:F29"/>
    </sheetView>
  </sheetViews>
  <sheetFormatPr defaultColWidth="6.875" defaultRowHeight="10.8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69" t="s">
        <v>131</v>
      </c>
      <c r="B1" s="112"/>
      <c r="C1" s="112"/>
      <c r="D1" s="112"/>
      <c r="E1" s="112"/>
      <c r="F1" s="113"/>
    </row>
    <row r="2" ht="18.75" customHeight="1" spans="1:6">
      <c r="A2" s="114"/>
      <c r="B2" s="112"/>
      <c r="C2" s="112"/>
      <c r="D2" s="112"/>
      <c r="E2" s="112"/>
      <c r="F2" s="113"/>
    </row>
    <row r="3" ht="21" customHeight="1" spans="1:6">
      <c r="A3" s="89" t="s">
        <v>132</v>
      </c>
      <c r="B3" s="89"/>
      <c r="C3" s="89"/>
      <c r="D3" s="89"/>
      <c r="E3" s="89"/>
      <c r="F3" s="89"/>
    </row>
    <row r="4" ht="14.25" customHeight="1" spans="1:6">
      <c r="A4" s="115"/>
      <c r="B4" s="115"/>
      <c r="C4" s="115"/>
      <c r="D4" s="115"/>
      <c r="E4" s="115"/>
      <c r="F4" s="91" t="s">
        <v>2</v>
      </c>
    </row>
    <row r="5" ht="24" customHeight="1" spans="1:6">
      <c r="A5" s="125" t="s">
        <v>3</v>
      </c>
      <c r="B5" s="70"/>
      <c r="C5" s="125" t="s">
        <v>4</v>
      </c>
      <c r="D5" s="70"/>
      <c r="E5" s="70"/>
      <c r="F5" s="70"/>
    </row>
    <row r="6" ht="24" customHeight="1" spans="1:6">
      <c r="A6" s="125" t="s">
        <v>5</v>
      </c>
      <c r="B6" s="125" t="s">
        <v>6</v>
      </c>
      <c r="C6" s="70" t="s">
        <v>40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133</v>
      </c>
      <c r="E7" s="70" t="s">
        <v>41</v>
      </c>
      <c r="F7" s="70" t="s">
        <v>134</v>
      </c>
    </row>
    <row r="8" ht="28.5" customHeight="1" spans="1:6">
      <c r="A8" s="78" t="s">
        <v>11</v>
      </c>
      <c r="B8" s="75">
        <v>9442.165803</v>
      </c>
      <c r="C8" s="72" t="s">
        <v>12</v>
      </c>
      <c r="D8" s="75">
        <v>1032.204883</v>
      </c>
      <c r="E8" s="75">
        <v>1032.204883</v>
      </c>
      <c r="F8" s="82"/>
    </row>
    <row r="9" ht="28.5" customHeight="1" spans="1:6">
      <c r="A9" s="78" t="s">
        <v>13</v>
      </c>
      <c r="B9" s="75">
        <v>1550</v>
      </c>
      <c r="C9" s="72" t="s">
        <v>14</v>
      </c>
      <c r="D9" s="72"/>
      <c r="E9" s="72"/>
      <c r="F9" s="82"/>
    </row>
    <row r="10" ht="28.5" customHeight="1" spans="1:6">
      <c r="A10" s="78"/>
      <c r="B10" s="78"/>
      <c r="C10" s="72" t="s">
        <v>16</v>
      </c>
      <c r="D10" s="72"/>
      <c r="E10" s="72"/>
      <c r="F10" s="82"/>
    </row>
    <row r="11" ht="28.5" customHeight="1" spans="1:6">
      <c r="A11" s="78"/>
      <c r="B11" s="78"/>
      <c r="C11" s="78" t="s">
        <v>18</v>
      </c>
      <c r="D11" s="78"/>
      <c r="E11" s="78"/>
      <c r="F11" s="82"/>
    </row>
    <row r="12" ht="28.5" customHeight="1" spans="1:6">
      <c r="A12" s="78"/>
      <c r="B12" s="78"/>
      <c r="C12" s="72" t="s">
        <v>19</v>
      </c>
      <c r="D12" s="72"/>
      <c r="E12" s="72"/>
      <c r="F12" s="82"/>
    </row>
    <row r="13" ht="28.5" customHeight="1" spans="1:6">
      <c r="A13" s="78"/>
      <c r="B13" s="78"/>
      <c r="C13" s="72" t="s">
        <v>20</v>
      </c>
      <c r="D13" s="72"/>
      <c r="E13" s="72"/>
      <c r="F13" s="82"/>
    </row>
    <row r="14" ht="28.5" customHeight="1" spans="1:6">
      <c r="A14" s="78"/>
      <c r="B14" s="78"/>
      <c r="C14" s="78" t="s">
        <v>21</v>
      </c>
      <c r="D14" s="78"/>
      <c r="E14" s="78"/>
      <c r="F14" s="78"/>
    </row>
    <row r="15" ht="28.5" customHeight="1" spans="1:6">
      <c r="A15" s="78"/>
      <c r="B15" s="78"/>
      <c r="C15" s="78" t="s">
        <v>22</v>
      </c>
      <c r="D15" s="75">
        <v>138.371984</v>
      </c>
      <c r="E15" s="75">
        <v>138.371984</v>
      </c>
      <c r="F15" s="78"/>
    </row>
    <row r="16" ht="28.5" customHeight="1" spans="1:6">
      <c r="A16" s="78"/>
      <c r="B16" s="78"/>
      <c r="C16" s="72" t="s">
        <v>23</v>
      </c>
      <c r="D16" s="75">
        <v>50.373954</v>
      </c>
      <c r="E16" s="75">
        <v>50.373954</v>
      </c>
      <c r="F16" s="75"/>
    </row>
    <row r="17" ht="28.5" customHeight="1" spans="1:6">
      <c r="A17" s="78"/>
      <c r="B17" s="78"/>
      <c r="C17" s="72" t="s">
        <v>24</v>
      </c>
      <c r="D17" s="75">
        <v>90.8014</v>
      </c>
      <c r="E17" s="75">
        <v>90.8014</v>
      </c>
      <c r="F17" s="75"/>
    </row>
    <row r="18" ht="28.5" customHeight="1" spans="1:6">
      <c r="A18" s="78"/>
      <c r="B18" s="78"/>
      <c r="C18" s="78" t="s">
        <v>25</v>
      </c>
      <c r="D18" s="75">
        <v>9435.1059</v>
      </c>
      <c r="E18" s="75">
        <v>7885.1059</v>
      </c>
      <c r="F18" s="75">
        <v>1550</v>
      </c>
    </row>
    <row r="19" ht="28.5" customHeight="1" spans="1:6">
      <c r="A19" s="78"/>
      <c r="B19" s="78"/>
      <c r="C19" s="78" t="s">
        <v>26</v>
      </c>
      <c r="D19" s="75">
        <v>138.8719</v>
      </c>
      <c r="E19" s="75">
        <v>138.8719</v>
      </c>
      <c r="F19" s="75"/>
    </row>
    <row r="20" ht="28.5" customHeight="1" spans="1:6">
      <c r="A20" s="78"/>
      <c r="B20" s="78"/>
      <c r="C20" s="78" t="s">
        <v>27</v>
      </c>
      <c r="D20" s="78"/>
      <c r="E20" s="78"/>
      <c r="F20" s="78"/>
    </row>
    <row r="21" ht="28.5" customHeight="1" spans="1:6">
      <c r="A21" s="78"/>
      <c r="B21" s="78"/>
      <c r="C21" s="78" t="s">
        <v>135</v>
      </c>
      <c r="D21" s="78"/>
      <c r="E21" s="78"/>
      <c r="F21" s="78"/>
    </row>
    <row r="22" ht="28.5" customHeight="1" spans="1:6">
      <c r="A22" s="78"/>
      <c r="B22" s="78"/>
      <c r="C22" s="78" t="s">
        <v>29</v>
      </c>
      <c r="D22" s="78"/>
      <c r="E22" s="78"/>
      <c r="F22" s="78"/>
    </row>
    <row r="23" ht="28.5" customHeight="1" spans="1:6">
      <c r="A23" s="78"/>
      <c r="B23" s="78"/>
      <c r="C23" s="78" t="s">
        <v>30</v>
      </c>
      <c r="D23" s="78"/>
      <c r="E23" s="78"/>
      <c r="F23" s="78"/>
    </row>
    <row r="24" ht="28.5" customHeight="1" spans="1:6">
      <c r="A24" s="78"/>
      <c r="B24" s="78"/>
      <c r="C24" s="78" t="s">
        <v>31</v>
      </c>
      <c r="D24" s="78"/>
      <c r="E24" s="78"/>
      <c r="F24" s="78"/>
    </row>
    <row r="25" ht="28.5" customHeight="1" spans="1:6">
      <c r="A25" s="78"/>
      <c r="B25" s="78"/>
      <c r="C25" s="78" t="s">
        <v>32</v>
      </c>
      <c r="D25" s="75">
        <v>106.435782</v>
      </c>
      <c r="E25" s="75">
        <v>106.435782</v>
      </c>
      <c r="F25" s="78"/>
    </row>
    <row r="26" ht="28.5" customHeight="1" spans="1:6">
      <c r="A26" s="78"/>
      <c r="B26" s="78"/>
      <c r="C26" s="78" t="s">
        <v>33</v>
      </c>
      <c r="D26" s="78"/>
      <c r="E26" s="78"/>
      <c r="F26" s="78"/>
    </row>
    <row r="27" ht="28.5" customHeight="1" spans="1:6">
      <c r="A27" s="78"/>
      <c r="B27" s="78"/>
      <c r="C27" s="78" t="s">
        <v>34</v>
      </c>
      <c r="D27" s="78"/>
      <c r="E27" s="78"/>
      <c r="F27" s="78"/>
    </row>
    <row r="28" ht="28.5" customHeight="1" spans="1:6">
      <c r="A28" s="78"/>
      <c r="B28" s="78"/>
      <c r="C28" s="78" t="s">
        <v>35</v>
      </c>
      <c r="D28" s="78"/>
      <c r="E28" s="78"/>
      <c r="F28" s="78"/>
    </row>
    <row r="29" ht="28.5" customHeight="1" spans="1:6">
      <c r="A29" s="70" t="s">
        <v>36</v>
      </c>
      <c r="B29" s="82"/>
      <c r="C29" s="70" t="s">
        <v>37</v>
      </c>
      <c r="D29" s="75">
        <v>10992.165803</v>
      </c>
      <c r="E29" s="75">
        <v>9442.165803</v>
      </c>
      <c r="F29" s="75">
        <v>1550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showGridLines="0" showZeros="0" topLeftCell="A5" workbookViewId="0">
      <selection activeCell="D13" sqref="D13"/>
    </sheetView>
  </sheetViews>
  <sheetFormatPr defaultColWidth="6.875" defaultRowHeight="10.8"/>
  <cols>
    <col min="1" max="1" width="18.125" style="59" customWidth="1"/>
    <col min="2" max="2" width="13.25" style="59" customWidth="1"/>
    <col min="3" max="8" width="10" style="59" customWidth="1"/>
    <col min="9" max="11" width="10.875" style="59" customWidth="1"/>
    <col min="12" max="16384" width="6.875" style="59"/>
  </cols>
  <sheetData>
    <row r="1" ht="16.5" customHeight="1" spans="1:11">
      <c r="A1" s="44" t="s">
        <v>136</v>
      </c>
      <c r="B1" s="45"/>
      <c r="C1" s="45"/>
      <c r="D1" s="45"/>
      <c r="E1" s="45"/>
      <c r="F1" s="45"/>
      <c r="G1" s="45"/>
      <c r="H1" s="45"/>
      <c r="I1" s="66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66"/>
      <c r="J2" s="66"/>
      <c r="K2" s="66"/>
    </row>
    <row r="3" ht="29.25" customHeight="1" spans="1:11">
      <c r="A3" s="68" t="s">
        <v>137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106"/>
      <c r="B4" s="106"/>
      <c r="C4" s="106"/>
      <c r="D4" s="106"/>
      <c r="E4" s="106"/>
      <c r="F4" s="106"/>
      <c r="G4" s="106"/>
      <c r="H4" s="106"/>
      <c r="I4" s="106"/>
      <c r="J4" s="81" t="s">
        <v>2</v>
      </c>
      <c r="K4" s="81"/>
    </row>
    <row r="5" ht="26.25" customHeight="1" spans="1:11">
      <c r="A5" s="70" t="s">
        <v>40</v>
      </c>
      <c r="B5" s="70"/>
      <c r="C5" s="70" t="s">
        <v>138</v>
      </c>
      <c r="D5" s="70"/>
      <c r="E5" s="70"/>
      <c r="F5" s="70" t="s">
        <v>139</v>
      </c>
      <c r="G5" s="70"/>
      <c r="H5" s="70"/>
      <c r="I5" s="70" t="s">
        <v>140</v>
      </c>
      <c r="J5" s="70"/>
      <c r="K5" s="70"/>
    </row>
    <row r="6" s="67" customFormat="1" ht="30.75" customHeight="1" spans="1:11">
      <c r="A6" s="70" t="s">
        <v>45</v>
      </c>
      <c r="B6" s="70" t="s">
        <v>46</v>
      </c>
      <c r="C6" s="70" t="s">
        <v>141</v>
      </c>
      <c r="D6" s="70" t="s">
        <v>121</v>
      </c>
      <c r="E6" s="70" t="s">
        <v>122</v>
      </c>
      <c r="F6" s="70" t="s">
        <v>141</v>
      </c>
      <c r="G6" s="70" t="s">
        <v>121</v>
      </c>
      <c r="H6" s="70" t="s">
        <v>122</v>
      </c>
      <c r="I6" s="70" t="s">
        <v>141</v>
      </c>
      <c r="J6" s="70" t="s">
        <v>121</v>
      </c>
      <c r="K6" s="70" t="s">
        <v>122</v>
      </c>
    </row>
    <row r="7" s="67" customFormat="1" ht="30.75" customHeight="1" spans="1:11">
      <c r="A7" s="71" t="s">
        <v>48</v>
      </c>
      <c r="B7" s="71"/>
      <c r="C7" s="107">
        <v>780.51</v>
      </c>
      <c r="D7" s="107">
        <v>655.42</v>
      </c>
      <c r="E7" s="107">
        <v>125.09</v>
      </c>
      <c r="F7" s="73">
        <v>9442.165803</v>
      </c>
      <c r="G7" s="73">
        <v>1105.322851</v>
      </c>
      <c r="H7" s="73">
        <v>8336.842952</v>
      </c>
      <c r="I7" s="82"/>
      <c r="J7" s="82"/>
      <c r="K7" s="78"/>
    </row>
    <row r="8" s="67" customFormat="1" ht="30.75" customHeight="1" spans="1:11">
      <c r="A8" s="71" t="s">
        <v>50</v>
      </c>
      <c r="B8" s="71"/>
      <c r="C8" s="107">
        <v>780.51</v>
      </c>
      <c r="D8" s="107">
        <v>655.42</v>
      </c>
      <c r="E8" s="107">
        <v>125.09</v>
      </c>
      <c r="F8" s="73">
        <v>1032.204883</v>
      </c>
      <c r="G8" s="73">
        <v>818.974131</v>
      </c>
      <c r="H8" s="73">
        <v>213.230752</v>
      </c>
      <c r="I8" s="82"/>
      <c r="J8" s="82"/>
      <c r="K8" s="78"/>
    </row>
    <row r="9" s="67" customFormat="1" ht="30.75" customHeight="1" spans="1:11">
      <c r="A9" s="74" t="s">
        <v>51</v>
      </c>
      <c r="B9" s="74" t="s">
        <v>142</v>
      </c>
      <c r="C9" s="107">
        <v>389.12</v>
      </c>
      <c r="D9" s="107">
        <v>288.62</v>
      </c>
      <c r="E9" s="107">
        <v>100.5</v>
      </c>
      <c r="F9" s="73">
        <v>1011.554883</v>
      </c>
      <c r="G9" s="73">
        <v>818.974131</v>
      </c>
      <c r="H9" s="73">
        <v>192.580752</v>
      </c>
      <c r="I9" s="82"/>
      <c r="J9" s="82"/>
      <c r="K9" s="78"/>
    </row>
    <row r="10" s="67" customFormat="1" ht="30.75" customHeight="1" spans="1:11">
      <c r="A10" s="74" t="s">
        <v>53</v>
      </c>
      <c r="B10" s="74" t="s">
        <v>143</v>
      </c>
      <c r="C10" s="107">
        <v>391.39</v>
      </c>
      <c r="D10" s="107">
        <v>366.8</v>
      </c>
      <c r="E10" s="107">
        <v>24.59</v>
      </c>
      <c r="F10" s="75">
        <v>447.817352</v>
      </c>
      <c r="G10" s="75">
        <v>272.105772</v>
      </c>
      <c r="H10" s="75">
        <v>175.71158</v>
      </c>
      <c r="I10" s="82"/>
      <c r="J10" s="82"/>
      <c r="K10" s="78"/>
    </row>
    <row r="11" s="67" customFormat="1" ht="30.75" customHeight="1" spans="1:11">
      <c r="A11" s="71" t="s">
        <v>56</v>
      </c>
      <c r="B11" s="71"/>
      <c r="C11" s="108"/>
      <c r="D11" s="108"/>
      <c r="E11" s="108"/>
      <c r="F11" s="75">
        <v>563.737531</v>
      </c>
      <c r="G11" s="75">
        <v>546.868359</v>
      </c>
      <c r="H11" s="75">
        <v>16.869172</v>
      </c>
      <c r="I11" s="82"/>
      <c r="J11" s="78"/>
      <c r="K11" s="78"/>
    </row>
    <row r="12" customFormat="1" ht="30.75" customHeight="1" spans="1:11">
      <c r="A12" s="74" t="s">
        <v>57</v>
      </c>
      <c r="B12" s="74" t="s">
        <v>144</v>
      </c>
      <c r="C12" s="78"/>
      <c r="D12" s="78"/>
      <c r="E12" s="78"/>
      <c r="F12" s="73">
        <v>20.65</v>
      </c>
      <c r="G12" s="73"/>
      <c r="H12" s="73">
        <v>20.65</v>
      </c>
      <c r="I12" s="82"/>
      <c r="J12" s="78"/>
      <c r="K12" s="78"/>
    </row>
    <row r="13" ht="30.75" customHeight="1" spans="1:11">
      <c r="A13" s="71" t="s">
        <v>60</v>
      </c>
      <c r="B13" s="71"/>
      <c r="C13" s="107">
        <v>92.18</v>
      </c>
      <c r="D13" s="107">
        <v>92.18</v>
      </c>
      <c r="E13" s="72"/>
      <c r="F13" s="75">
        <v>20.65</v>
      </c>
      <c r="G13" s="75"/>
      <c r="H13" s="75">
        <v>20.65</v>
      </c>
      <c r="I13" s="78"/>
      <c r="J13" s="78"/>
      <c r="K13" s="78"/>
    </row>
    <row r="14" ht="30.75" customHeight="1" spans="1:11">
      <c r="A14" s="71" t="s">
        <v>62</v>
      </c>
      <c r="B14" s="71"/>
      <c r="C14" s="107">
        <v>88.22</v>
      </c>
      <c r="D14" s="107">
        <v>88.22</v>
      </c>
      <c r="E14" s="72"/>
      <c r="F14" s="73">
        <v>138.371984</v>
      </c>
      <c r="G14" s="73">
        <v>133.553984</v>
      </c>
      <c r="H14" s="73">
        <v>4.818</v>
      </c>
      <c r="I14" s="78"/>
      <c r="J14" s="78"/>
      <c r="K14" s="78"/>
    </row>
    <row r="15" ht="30.75" customHeight="1" spans="1:11">
      <c r="A15" s="74" t="s">
        <v>63</v>
      </c>
      <c r="B15" s="74" t="s">
        <v>145</v>
      </c>
      <c r="C15" s="107">
        <v>16.58</v>
      </c>
      <c r="D15" s="107">
        <v>16.58</v>
      </c>
      <c r="E15" s="72"/>
      <c r="F15" s="73">
        <v>133.553984</v>
      </c>
      <c r="G15" s="73">
        <v>133.553984</v>
      </c>
      <c r="H15" s="73"/>
      <c r="I15" s="78"/>
      <c r="J15" s="78"/>
      <c r="K15" s="78"/>
    </row>
    <row r="16" ht="30.75" customHeight="1" spans="1:11">
      <c r="A16" s="74" t="s">
        <v>65</v>
      </c>
      <c r="B16" s="74" t="s">
        <v>146</v>
      </c>
      <c r="C16" s="107">
        <v>71.64</v>
      </c>
      <c r="D16" s="107">
        <v>71.64</v>
      </c>
      <c r="E16" s="72"/>
      <c r="F16" s="75">
        <v>34.3244</v>
      </c>
      <c r="G16" s="75">
        <v>34.3244</v>
      </c>
      <c r="H16" s="75"/>
      <c r="I16" s="78"/>
      <c r="J16" s="78"/>
      <c r="K16" s="78"/>
    </row>
    <row r="17" ht="30.75" customHeight="1" spans="1:11">
      <c r="A17" s="71" t="s">
        <v>68</v>
      </c>
      <c r="B17" s="71"/>
      <c r="C17" s="107">
        <v>3.96</v>
      </c>
      <c r="D17" s="107">
        <v>3.96</v>
      </c>
      <c r="E17" s="72"/>
      <c r="F17" s="75">
        <v>99.229584</v>
      </c>
      <c r="G17" s="75">
        <v>99.229584</v>
      </c>
      <c r="H17" s="75"/>
      <c r="I17" s="78"/>
      <c r="J17" s="78"/>
      <c r="K17" s="78"/>
    </row>
    <row r="18" ht="30.75" customHeight="1" spans="1:11">
      <c r="A18" s="74" t="s">
        <v>69</v>
      </c>
      <c r="B18" s="74" t="s">
        <v>147</v>
      </c>
      <c r="C18" s="107">
        <v>3.96</v>
      </c>
      <c r="D18" s="107">
        <v>3.96</v>
      </c>
      <c r="E18" s="72"/>
      <c r="F18" s="73">
        <v>4.818</v>
      </c>
      <c r="G18" s="73"/>
      <c r="H18" s="73">
        <v>4.818</v>
      </c>
      <c r="I18" s="78"/>
      <c r="J18" s="78"/>
      <c r="K18" s="78"/>
    </row>
    <row r="19" ht="30.75" customHeight="1" spans="1:11">
      <c r="A19" s="71" t="s">
        <v>72</v>
      </c>
      <c r="B19" s="71"/>
      <c r="C19" s="107">
        <v>37.8</v>
      </c>
      <c r="D19" s="107">
        <v>33.78</v>
      </c>
      <c r="E19" s="107">
        <v>4.02</v>
      </c>
      <c r="F19" s="75">
        <v>4.818</v>
      </c>
      <c r="G19" s="75"/>
      <c r="H19" s="75">
        <v>4.818</v>
      </c>
      <c r="I19" s="78"/>
      <c r="J19" s="78"/>
      <c r="K19" s="78"/>
    </row>
    <row r="20" ht="30.75" customHeight="1" spans="1:11">
      <c r="A20" s="71" t="s">
        <v>74</v>
      </c>
      <c r="B20" s="71"/>
      <c r="C20" s="107">
        <v>4.02</v>
      </c>
      <c r="D20" s="107">
        <v>0</v>
      </c>
      <c r="E20" s="107">
        <v>4.02</v>
      </c>
      <c r="F20" s="73">
        <v>50.373954</v>
      </c>
      <c r="G20" s="73">
        <v>46.358954</v>
      </c>
      <c r="H20" s="73">
        <v>4.015</v>
      </c>
      <c r="I20" s="78"/>
      <c r="J20" s="78"/>
      <c r="K20" s="78"/>
    </row>
    <row r="21" ht="30.75" customHeight="1" spans="1:11">
      <c r="A21" s="74" t="s">
        <v>75</v>
      </c>
      <c r="B21" s="74" t="s">
        <v>148</v>
      </c>
      <c r="C21" s="107">
        <v>4.02</v>
      </c>
      <c r="D21" s="107"/>
      <c r="E21" s="107">
        <v>4.02</v>
      </c>
      <c r="F21" s="73">
        <v>4.015</v>
      </c>
      <c r="G21" s="73"/>
      <c r="H21" s="73">
        <v>4.015</v>
      </c>
      <c r="I21" s="78"/>
      <c r="J21" s="78"/>
      <c r="K21" s="78"/>
    </row>
    <row r="22" ht="30.75" customHeight="1" spans="1:11">
      <c r="A22" s="71" t="s">
        <v>78</v>
      </c>
      <c r="B22" s="71"/>
      <c r="C22" s="107">
        <v>33.78</v>
      </c>
      <c r="D22" s="107">
        <v>33.78</v>
      </c>
      <c r="E22" s="72"/>
      <c r="F22" s="75">
        <v>4.015</v>
      </c>
      <c r="G22" s="75"/>
      <c r="H22" s="75">
        <v>4.015</v>
      </c>
      <c r="I22" s="78"/>
      <c r="J22" s="78"/>
      <c r="K22" s="78"/>
    </row>
    <row r="23" ht="30.75" customHeight="1" spans="1:11">
      <c r="A23" s="74" t="s">
        <v>79</v>
      </c>
      <c r="B23" s="74" t="s">
        <v>149</v>
      </c>
      <c r="C23" s="107">
        <v>14.06</v>
      </c>
      <c r="D23" s="107">
        <v>14.06</v>
      </c>
      <c r="E23" s="72"/>
      <c r="F23" s="73">
        <v>46.358954</v>
      </c>
      <c r="G23" s="73">
        <v>46.358954</v>
      </c>
      <c r="H23" s="73"/>
      <c r="I23" s="78"/>
      <c r="J23" s="78"/>
      <c r="K23" s="78"/>
    </row>
    <row r="24" ht="30.75" customHeight="1" spans="1:11">
      <c r="A24" s="74" t="s">
        <v>81</v>
      </c>
      <c r="B24" s="74" t="s">
        <v>150</v>
      </c>
      <c r="C24" s="107">
        <v>19.72</v>
      </c>
      <c r="D24" s="107">
        <v>19.72</v>
      </c>
      <c r="E24" s="72"/>
      <c r="F24" s="75">
        <v>13.101693</v>
      </c>
      <c r="G24" s="75">
        <v>13.101693</v>
      </c>
      <c r="H24" s="75"/>
      <c r="I24" s="78"/>
      <c r="J24" s="78"/>
      <c r="K24" s="78"/>
    </row>
    <row r="25" ht="30.75" customHeight="1" spans="1:11">
      <c r="A25" s="74" t="s">
        <v>83</v>
      </c>
      <c r="B25" s="74" t="s">
        <v>151</v>
      </c>
      <c r="C25" s="72"/>
      <c r="D25" s="72"/>
      <c r="E25" s="72"/>
      <c r="F25" s="75">
        <v>27.210326</v>
      </c>
      <c r="G25" s="75">
        <v>27.210326</v>
      </c>
      <c r="H25" s="75"/>
      <c r="I25" s="78"/>
      <c r="J25" s="78"/>
      <c r="K25" s="78"/>
    </row>
    <row r="26" ht="30.75" customHeight="1" spans="1:11">
      <c r="A26" s="71" t="s">
        <v>86</v>
      </c>
      <c r="B26" s="71"/>
      <c r="C26" s="107">
        <v>97.78</v>
      </c>
      <c r="D26" s="107"/>
      <c r="E26" s="107">
        <v>97.78</v>
      </c>
      <c r="F26" s="75">
        <v>6.046935</v>
      </c>
      <c r="G26" s="75">
        <v>6.046935</v>
      </c>
      <c r="H26" s="75"/>
      <c r="I26" s="78"/>
      <c r="J26" s="78"/>
      <c r="K26" s="78"/>
    </row>
    <row r="27" ht="30.75" customHeight="1" spans="1:11">
      <c r="A27" s="71" t="s">
        <v>88</v>
      </c>
      <c r="B27" s="71"/>
      <c r="C27" s="107">
        <v>97.78</v>
      </c>
      <c r="D27" s="107"/>
      <c r="E27" s="107">
        <v>97.78</v>
      </c>
      <c r="F27" s="73">
        <v>90.8014</v>
      </c>
      <c r="G27" s="73"/>
      <c r="H27" s="73">
        <v>90.8014</v>
      </c>
      <c r="I27" s="78"/>
      <c r="J27" s="78"/>
      <c r="K27" s="78"/>
    </row>
    <row r="28" ht="30.75" customHeight="1" spans="1:11">
      <c r="A28" s="74" t="s">
        <v>89</v>
      </c>
      <c r="B28" s="74" t="s">
        <v>152</v>
      </c>
      <c r="C28" s="107">
        <v>97.78</v>
      </c>
      <c r="D28" s="107"/>
      <c r="E28" s="107">
        <v>97.78</v>
      </c>
      <c r="F28" s="73">
        <v>90.8014</v>
      </c>
      <c r="G28" s="73"/>
      <c r="H28" s="73">
        <v>90.8014</v>
      </c>
      <c r="I28" s="78"/>
      <c r="J28" s="78"/>
      <c r="K28" s="78"/>
    </row>
    <row r="29" ht="30.75" customHeight="1" spans="1:11">
      <c r="A29" s="71" t="s">
        <v>92</v>
      </c>
      <c r="B29" s="71"/>
      <c r="C29" s="107">
        <v>201.64</v>
      </c>
      <c r="D29" s="107">
        <v>10.11</v>
      </c>
      <c r="E29" s="107">
        <v>191.53</v>
      </c>
      <c r="F29" s="75">
        <v>90.8014</v>
      </c>
      <c r="G29" s="75"/>
      <c r="H29" s="75">
        <v>90.8014</v>
      </c>
      <c r="I29" s="78"/>
      <c r="J29" s="78"/>
      <c r="K29" s="78"/>
    </row>
    <row r="30" ht="30.75" customHeight="1" spans="1:11">
      <c r="A30" s="71" t="s">
        <v>94</v>
      </c>
      <c r="B30" s="71"/>
      <c r="C30" s="107">
        <v>10</v>
      </c>
      <c r="D30" s="107">
        <v>0</v>
      </c>
      <c r="E30" s="107">
        <v>10</v>
      </c>
      <c r="F30" s="73">
        <v>7885.1059</v>
      </c>
      <c r="G30" s="73"/>
      <c r="H30" s="73">
        <v>7885.1059</v>
      </c>
      <c r="I30" s="78"/>
      <c r="J30" s="78"/>
      <c r="K30" s="78"/>
    </row>
    <row r="31" ht="30.75" customHeight="1" spans="1:11">
      <c r="A31" s="74" t="s">
        <v>95</v>
      </c>
      <c r="B31" s="74" t="s">
        <v>153</v>
      </c>
      <c r="C31" s="107">
        <v>10</v>
      </c>
      <c r="D31" s="107"/>
      <c r="E31" s="107">
        <v>10</v>
      </c>
      <c r="F31" s="73">
        <v>35.1906</v>
      </c>
      <c r="G31" s="73"/>
      <c r="H31" s="73">
        <v>35.1906</v>
      </c>
      <c r="I31" s="78"/>
      <c r="J31" s="78"/>
      <c r="K31" s="78"/>
    </row>
    <row r="32" ht="30.75" customHeight="1" spans="1:11">
      <c r="A32" s="71" t="s">
        <v>98</v>
      </c>
      <c r="B32" s="71"/>
      <c r="C32" s="107">
        <v>191.64</v>
      </c>
      <c r="D32" s="107">
        <v>10.11</v>
      </c>
      <c r="E32" s="107">
        <v>181.53</v>
      </c>
      <c r="F32" s="75">
        <v>35.1906</v>
      </c>
      <c r="G32" s="75"/>
      <c r="H32" s="75">
        <v>35.1906</v>
      </c>
      <c r="I32" s="78"/>
      <c r="J32" s="78"/>
      <c r="K32" s="78"/>
    </row>
    <row r="33" ht="30.75" customHeight="1" spans="1:11">
      <c r="A33" s="74" t="s">
        <v>99</v>
      </c>
      <c r="B33" s="74" t="s">
        <v>154</v>
      </c>
      <c r="C33" s="107">
        <v>191.64</v>
      </c>
      <c r="D33" s="107">
        <v>10.11</v>
      </c>
      <c r="E33" s="107">
        <v>181.53</v>
      </c>
      <c r="F33" s="73">
        <v>7849.9153</v>
      </c>
      <c r="G33" s="73"/>
      <c r="H33" s="73">
        <v>7849.9153</v>
      </c>
      <c r="I33" s="78"/>
      <c r="J33" s="78"/>
      <c r="K33" s="78"/>
    </row>
    <row r="34" ht="30.75" customHeight="1" spans="1:11">
      <c r="A34" s="71" t="s">
        <v>108</v>
      </c>
      <c r="B34" s="71"/>
      <c r="C34" s="107">
        <v>112.24</v>
      </c>
      <c r="D34" s="109">
        <v>73.71</v>
      </c>
      <c r="E34" s="72"/>
      <c r="F34" s="75">
        <v>7849.9153</v>
      </c>
      <c r="G34" s="75"/>
      <c r="H34" s="75">
        <v>7849.9153</v>
      </c>
      <c r="I34" s="78"/>
      <c r="J34" s="78"/>
      <c r="K34" s="78"/>
    </row>
    <row r="35" ht="30.75" customHeight="1" spans="1:11">
      <c r="A35" s="71" t="s">
        <v>110</v>
      </c>
      <c r="B35" s="71"/>
      <c r="C35" s="107">
        <v>112.24</v>
      </c>
      <c r="D35" s="109">
        <v>73.71</v>
      </c>
      <c r="E35" s="72"/>
      <c r="F35" s="73">
        <v>138.8719</v>
      </c>
      <c r="G35" s="73"/>
      <c r="H35" s="73">
        <v>138.8719</v>
      </c>
      <c r="I35" s="78"/>
      <c r="J35" s="78"/>
      <c r="K35" s="78"/>
    </row>
    <row r="36" ht="30.75" customHeight="1" spans="1:11">
      <c r="A36" s="74" t="s">
        <v>111</v>
      </c>
      <c r="B36" s="74" t="s">
        <v>155</v>
      </c>
      <c r="C36" s="107">
        <v>112.24</v>
      </c>
      <c r="D36" s="109">
        <v>73.71</v>
      </c>
      <c r="E36" s="72"/>
      <c r="F36" s="73">
        <v>138.8719</v>
      </c>
      <c r="G36" s="73"/>
      <c r="H36" s="73">
        <v>138.8719</v>
      </c>
      <c r="I36" s="78"/>
      <c r="J36" s="78"/>
      <c r="K36" s="78"/>
    </row>
    <row r="37" ht="30.75" customHeight="1" spans="1:11">
      <c r="A37" s="71" t="s">
        <v>114</v>
      </c>
      <c r="B37" s="71"/>
      <c r="C37" s="109">
        <v>85.54</v>
      </c>
      <c r="D37" s="109">
        <v>85.54</v>
      </c>
      <c r="E37" s="72"/>
      <c r="F37" s="75">
        <v>138.8719</v>
      </c>
      <c r="G37" s="75"/>
      <c r="H37" s="75">
        <v>138.8719</v>
      </c>
      <c r="I37" s="78"/>
      <c r="J37" s="78"/>
      <c r="K37" s="78"/>
    </row>
    <row r="38" ht="30.75" customHeight="1" spans="1:11">
      <c r="A38" s="71" t="s">
        <v>116</v>
      </c>
      <c r="B38" s="71"/>
      <c r="C38" s="109">
        <v>85.54</v>
      </c>
      <c r="D38" s="109">
        <v>85.54</v>
      </c>
      <c r="E38" s="72"/>
      <c r="F38" s="73">
        <v>106.435782</v>
      </c>
      <c r="G38" s="73">
        <v>106.435782</v>
      </c>
      <c r="H38" s="73"/>
      <c r="I38" s="78"/>
      <c r="J38" s="78"/>
      <c r="K38" s="78"/>
    </row>
    <row r="39" ht="30.75" customHeight="1" spans="1:11">
      <c r="A39" s="74" t="s">
        <v>117</v>
      </c>
      <c r="B39" s="74" t="s">
        <v>156</v>
      </c>
      <c r="C39" s="109">
        <v>85.54</v>
      </c>
      <c r="D39" s="109">
        <v>85.54</v>
      </c>
      <c r="E39" s="72"/>
      <c r="F39" s="73">
        <v>106.435782</v>
      </c>
      <c r="G39" s="73">
        <v>106.435782</v>
      </c>
      <c r="H39" s="73"/>
      <c r="I39" s="78"/>
      <c r="J39" s="78"/>
      <c r="K39" s="78"/>
    </row>
    <row r="40" ht="30.75" customHeight="1" spans="1:11">
      <c r="A40" s="110" t="s">
        <v>157</v>
      </c>
      <c r="B40" s="111"/>
      <c r="C40" s="72"/>
      <c r="D40" s="72"/>
      <c r="E40" s="72"/>
      <c r="F40" s="73">
        <v>9442.165803</v>
      </c>
      <c r="G40" s="73">
        <v>1105.322851</v>
      </c>
      <c r="H40" s="73">
        <v>8336.842952</v>
      </c>
      <c r="I40" s="78"/>
      <c r="J40" s="78"/>
      <c r="K40" s="78"/>
    </row>
  </sheetData>
  <mergeCells count="7">
    <mergeCell ref="A3:K3"/>
    <mergeCell ref="J4:K4"/>
    <mergeCell ref="A5:B5"/>
    <mergeCell ref="C5:E5"/>
    <mergeCell ref="F5:H5"/>
    <mergeCell ref="I5:K5"/>
    <mergeCell ref="A40:B4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tabSelected="1" topLeftCell="A41" workbookViewId="0">
      <selection activeCell="B45" sqref="B45"/>
    </sheetView>
  </sheetViews>
  <sheetFormatPr defaultColWidth="9" defaultRowHeight="15.6" outlineLevelCol="2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9" t="s">
        <v>158</v>
      </c>
      <c r="B1" s="100"/>
      <c r="C1" s="100"/>
    </row>
    <row r="2" ht="44.25" customHeight="1" spans="1:3">
      <c r="A2" s="101" t="s">
        <v>159</v>
      </c>
      <c r="B2" s="101"/>
      <c r="C2" s="101"/>
    </row>
    <row r="3" ht="20.25" customHeight="1" spans="3:3">
      <c r="C3" s="102" t="s">
        <v>2</v>
      </c>
    </row>
    <row r="4" ht="22.5" customHeight="1" spans="1:3">
      <c r="A4" s="103" t="s">
        <v>160</v>
      </c>
      <c r="B4" s="103" t="s">
        <v>6</v>
      </c>
      <c r="C4" s="103" t="s">
        <v>161</v>
      </c>
    </row>
    <row r="5" ht="22.5" customHeight="1" spans="1:3">
      <c r="A5" s="104" t="s">
        <v>162</v>
      </c>
      <c r="B5" s="73">
        <v>828.694713</v>
      </c>
      <c r="C5" s="104"/>
    </row>
    <row r="6" ht="22.5" customHeight="1" spans="1:3">
      <c r="A6" s="104" t="s">
        <v>163</v>
      </c>
      <c r="B6" s="75">
        <v>312.1296</v>
      </c>
      <c r="C6" s="104"/>
    </row>
    <row r="7" ht="22.5" customHeight="1" spans="1:3">
      <c r="A7" s="104" t="s">
        <v>164</v>
      </c>
      <c r="B7" s="75">
        <v>244.4805</v>
      </c>
      <c r="C7" s="104"/>
    </row>
    <row r="8" ht="22.5" customHeight="1" spans="1:3">
      <c r="A8" s="104" t="s">
        <v>165</v>
      </c>
      <c r="B8" s="75"/>
      <c r="C8" s="104"/>
    </row>
    <row r="9" ht="22.5" customHeight="1" spans="1:3">
      <c r="A9" s="104" t="s">
        <v>166</v>
      </c>
      <c r="C9" s="104"/>
    </row>
    <row r="10" ht="22.5" customHeight="1" spans="1:3">
      <c r="A10" s="104" t="s">
        <v>167</v>
      </c>
      <c r="B10" s="75">
        <v>27.210326</v>
      </c>
      <c r="C10" s="104"/>
    </row>
    <row r="11" ht="22.5" customHeight="1" spans="1:3">
      <c r="A11" s="104" t="s">
        <v>168</v>
      </c>
      <c r="B11" s="75">
        <v>6.046935</v>
      </c>
      <c r="C11" s="104"/>
    </row>
    <row r="12" ht="22.5" customHeight="1" spans="1:3">
      <c r="A12" s="104" t="s">
        <v>169</v>
      </c>
      <c r="B12" s="75">
        <v>99.229584</v>
      </c>
      <c r="C12" s="104"/>
    </row>
    <row r="13" ht="22.5" customHeight="1" spans="1:3">
      <c r="A13" s="104" t="s">
        <v>170</v>
      </c>
      <c r="B13" s="75">
        <v>0.772694</v>
      </c>
      <c r="C13" s="104"/>
    </row>
    <row r="14" ht="22.5" customHeight="1" spans="1:3">
      <c r="A14" s="104" t="s">
        <v>171</v>
      </c>
      <c r="B14" s="75">
        <v>14.63</v>
      </c>
      <c r="C14" s="104"/>
    </row>
    <row r="15" ht="22.5" customHeight="1" spans="1:3">
      <c r="A15" s="104" t="s">
        <v>172</v>
      </c>
      <c r="B15" s="75">
        <v>106.435782</v>
      </c>
      <c r="C15" s="104"/>
    </row>
    <row r="16" ht="22.5" customHeight="1" spans="1:3">
      <c r="A16" s="104" t="s">
        <v>173</v>
      </c>
      <c r="B16" s="75">
        <v>17.759615</v>
      </c>
      <c r="C16" s="104"/>
    </row>
    <row r="17" ht="22.5" customHeight="1" spans="1:3">
      <c r="A17" s="104" t="s">
        <v>174</v>
      </c>
      <c r="B17" s="73">
        <v>62.960938</v>
      </c>
      <c r="C17" s="104"/>
    </row>
    <row r="18" ht="22.5" customHeight="1" spans="1:3">
      <c r="A18" s="104" t="s">
        <v>175</v>
      </c>
      <c r="B18" s="73">
        <v>62.960938</v>
      </c>
      <c r="C18" s="104"/>
    </row>
    <row r="19" ht="22.5" customHeight="1" spans="1:3">
      <c r="A19" s="104" t="s">
        <v>176</v>
      </c>
      <c r="B19" s="104"/>
      <c r="C19" s="104"/>
    </row>
    <row r="20" ht="22.5" customHeight="1" spans="1:3">
      <c r="A20" s="104" t="s">
        <v>177</v>
      </c>
      <c r="B20" s="104"/>
      <c r="C20" s="104"/>
    </row>
    <row r="21" ht="22.5" customHeight="1" spans="1:3">
      <c r="A21" s="104" t="s">
        <v>178</v>
      </c>
      <c r="B21" s="104"/>
      <c r="C21" s="104"/>
    </row>
    <row r="22" ht="22.5" customHeight="1" spans="1:3">
      <c r="A22" s="104" t="s">
        <v>179</v>
      </c>
      <c r="B22" s="104"/>
      <c r="C22" s="104"/>
    </row>
    <row r="23" ht="22.5" customHeight="1" spans="1:3">
      <c r="A23" s="104" t="s">
        <v>180</v>
      </c>
      <c r="B23" s="104"/>
      <c r="C23" s="104"/>
    </row>
    <row r="24" ht="22.5" customHeight="1" spans="1:3">
      <c r="A24" s="104" t="s">
        <v>181</v>
      </c>
      <c r="B24" s="104"/>
      <c r="C24" s="104"/>
    </row>
    <row r="25" ht="22.5" customHeight="1" spans="1:3">
      <c r="A25" s="104" t="s">
        <v>182</v>
      </c>
      <c r="B25" s="104"/>
      <c r="C25" s="104"/>
    </row>
    <row r="26" ht="22.5" customHeight="1" spans="1:3">
      <c r="A26" s="104" t="s">
        <v>183</v>
      </c>
      <c r="B26" s="104"/>
      <c r="C26" s="104"/>
    </row>
    <row r="27" ht="22.5" customHeight="1" spans="1:3">
      <c r="A27" s="104" t="s">
        <v>184</v>
      </c>
      <c r="B27" s="104"/>
      <c r="C27" s="104"/>
    </row>
    <row r="28" ht="22.5" customHeight="1" spans="1:3">
      <c r="A28" s="104" t="s">
        <v>185</v>
      </c>
      <c r="B28" s="104"/>
      <c r="C28" s="104"/>
    </row>
    <row r="29" ht="22.5" customHeight="1" spans="1:3">
      <c r="A29" s="104" t="s">
        <v>186</v>
      </c>
      <c r="B29" s="104"/>
      <c r="C29" s="104"/>
    </row>
    <row r="30" ht="22.5" customHeight="1" spans="1:3">
      <c r="A30" s="104" t="s">
        <v>187</v>
      </c>
      <c r="B30" s="104"/>
      <c r="C30" s="104"/>
    </row>
    <row r="31" ht="22.5" customHeight="1" spans="1:3">
      <c r="A31" s="104" t="s">
        <v>188</v>
      </c>
      <c r="B31" s="104"/>
      <c r="C31" s="104"/>
    </row>
    <row r="32" ht="22.5" customHeight="1" spans="1:3">
      <c r="A32" s="104" t="s">
        <v>189</v>
      </c>
      <c r="B32" s="104"/>
      <c r="C32" s="104"/>
    </row>
    <row r="33" ht="22.5" customHeight="1" spans="1:3">
      <c r="A33" s="104" t="s">
        <v>190</v>
      </c>
      <c r="B33" s="104"/>
      <c r="C33" s="104"/>
    </row>
    <row r="34" ht="22.5" customHeight="1" spans="1:3">
      <c r="A34" s="104" t="s">
        <v>191</v>
      </c>
      <c r="B34" s="104"/>
      <c r="C34" s="104"/>
    </row>
    <row r="35" ht="22.5" customHeight="1" spans="1:3">
      <c r="A35" s="104" t="s">
        <v>192</v>
      </c>
      <c r="B35" s="104"/>
      <c r="C35" s="104"/>
    </row>
    <row r="36" ht="22.5" customHeight="1" spans="1:3">
      <c r="A36" s="104" t="s">
        <v>193</v>
      </c>
      <c r="B36" s="104"/>
      <c r="C36" s="104"/>
    </row>
    <row r="37" ht="22.5" customHeight="1" spans="1:3">
      <c r="A37" s="104" t="s">
        <v>194</v>
      </c>
      <c r="B37" s="104"/>
      <c r="C37" s="104"/>
    </row>
    <row r="38" ht="22.5" customHeight="1" spans="1:3">
      <c r="A38" s="104" t="s">
        <v>195</v>
      </c>
      <c r="B38" s="104"/>
      <c r="C38" s="104"/>
    </row>
    <row r="39" ht="22.5" customHeight="1" spans="1:3">
      <c r="A39" s="104" t="s">
        <v>196</v>
      </c>
      <c r="B39" s="104"/>
      <c r="C39" s="104"/>
    </row>
    <row r="40" ht="22.5" customHeight="1" spans="1:3">
      <c r="A40" s="104" t="s">
        <v>197</v>
      </c>
      <c r="B40" s="104"/>
      <c r="C40" s="104"/>
    </row>
    <row r="41" ht="22.5" customHeight="1" spans="1:3">
      <c r="A41" s="104" t="s">
        <v>198</v>
      </c>
      <c r="B41" s="104"/>
      <c r="C41" s="104"/>
    </row>
    <row r="42" ht="22.5" customHeight="1" spans="1:3">
      <c r="A42" s="104" t="s">
        <v>199</v>
      </c>
      <c r="B42" s="104"/>
      <c r="C42" s="104"/>
    </row>
    <row r="43" ht="22.5" customHeight="1" spans="1:3">
      <c r="A43" s="104" t="s">
        <v>200</v>
      </c>
      <c r="B43" s="104"/>
      <c r="C43" s="104"/>
    </row>
    <row r="44" ht="22.5" customHeight="1" spans="1:3">
      <c r="A44" s="105" t="s">
        <v>201</v>
      </c>
      <c r="B44" s="104"/>
      <c r="C44" s="104"/>
    </row>
    <row r="45" ht="22.5" customHeight="1" spans="1:3">
      <c r="A45" s="104" t="s">
        <v>202</v>
      </c>
      <c r="B45" s="104">
        <v>213.66</v>
      </c>
      <c r="C45" s="104"/>
    </row>
    <row r="46" ht="22.5" customHeight="1" spans="1:3">
      <c r="A46" s="104" t="s">
        <v>203</v>
      </c>
      <c r="B46" s="75">
        <v>34.3244</v>
      </c>
      <c r="C46" s="104"/>
    </row>
    <row r="47" ht="22.5" customHeight="1" spans="1:3">
      <c r="A47" s="104" t="s">
        <v>204</v>
      </c>
      <c r="B47" s="104"/>
      <c r="C47" s="104"/>
    </row>
    <row r="48" ht="22.5" customHeight="1" spans="1:3">
      <c r="A48" s="104" t="s">
        <v>205</v>
      </c>
      <c r="B48" s="104"/>
      <c r="C48" s="104"/>
    </row>
    <row r="49" ht="22.5" customHeight="1" spans="1:3">
      <c r="A49" s="104" t="s">
        <v>206</v>
      </c>
      <c r="B49" s="104"/>
      <c r="C49" s="104"/>
    </row>
    <row r="50" ht="22.5" customHeight="1" spans="1:3">
      <c r="A50" s="104" t="s">
        <v>207</v>
      </c>
      <c r="B50" s="104"/>
      <c r="C50" s="104"/>
    </row>
    <row r="51" ht="22.5" customHeight="1" spans="1:3">
      <c r="A51" s="104" t="s">
        <v>208</v>
      </c>
      <c r="B51" s="104"/>
      <c r="C51" s="104"/>
    </row>
    <row r="52" ht="22.5" customHeight="1" spans="1:3">
      <c r="A52" s="104" t="s">
        <v>209</v>
      </c>
      <c r="B52" s="104"/>
      <c r="C52" s="104"/>
    </row>
    <row r="53" ht="22.5" customHeight="1" spans="1:3">
      <c r="A53" s="104" t="s">
        <v>210</v>
      </c>
      <c r="B53" s="104"/>
      <c r="C53" s="104"/>
    </row>
    <row r="54" ht="22.5" customHeight="1" spans="1:3">
      <c r="A54" s="104" t="s">
        <v>211</v>
      </c>
      <c r="B54" s="104"/>
      <c r="C54" s="104"/>
    </row>
    <row r="55" ht="22.5" customHeight="1" spans="1:3">
      <c r="A55" s="104" t="s">
        <v>212</v>
      </c>
      <c r="B55" s="104"/>
      <c r="C55" s="104"/>
    </row>
    <row r="56" ht="22.5" customHeight="1" spans="1:3">
      <c r="A56" s="104" t="s">
        <v>213</v>
      </c>
      <c r="B56" s="75">
        <v>179.3428</v>
      </c>
      <c r="C56" s="104"/>
    </row>
    <row r="57" ht="22.5" customHeight="1" spans="1:3">
      <c r="A57" s="103" t="s">
        <v>157</v>
      </c>
      <c r="B57" s="104"/>
      <c r="C57" s="10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E12" sqref="E12"/>
    </sheetView>
  </sheetViews>
  <sheetFormatPr defaultColWidth="9" defaultRowHeight="15.6" outlineLevelCol="1"/>
  <cols>
    <col min="1" max="1" width="56.875" customWidth="1"/>
    <col min="2" max="2" width="60.375" customWidth="1"/>
  </cols>
  <sheetData>
    <row r="1" ht="23.25" customHeight="1" spans="1:1">
      <c r="A1" s="69" t="s">
        <v>214</v>
      </c>
    </row>
    <row r="2" ht="19.5" customHeight="1" spans="1:2">
      <c r="A2" s="87"/>
      <c r="B2" s="88"/>
    </row>
    <row r="3" ht="30" customHeight="1" spans="1:2">
      <c r="A3" s="89" t="s">
        <v>215</v>
      </c>
      <c r="B3" s="89"/>
    </row>
    <row r="4" ht="16.5" customHeight="1" spans="1:2">
      <c r="A4" s="90"/>
      <c r="B4" s="91" t="s">
        <v>2</v>
      </c>
    </row>
    <row r="5" ht="38.25" customHeight="1" spans="1:2">
      <c r="A5" s="92" t="s">
        <v>5</v>
      </c>
      <c r="B5" s="92" t="s">
        <v>139</v>
      </c>
    </row>
    <row r="6" ht="38.25" customHeight="1" spans="1:2">
      <c r="A6" s="93" t="s">
        <v>216</v>
      </c>
      <c r="B6" s="78">
        <v>5</v>
      </c>
    </row>
    <row r="7" ht="38.25" customHeight="1" spans="1:2">
      <c r="A7" s="78" t="s">
        <v>217</v>
      </c>
      <c r="B7" s="78"/>
    </row>
    <row r="8" ht="38.25" customHeight="1" spans="1:2">
      <c r="A8" s="78" t="s">
        <v>218</v>
      </c>
      <c r="B8" s="78"/>
    </row>
    <row r="9" ht="38.25" customHeight="1" spans="1:2">
      <c r="A9" s="94" t="s">
        <v>219</v>
      </c>
      <c r="B9" s="94"/>
    </row>
    <row r="10" ht="38.25" customHeight="1" spans="1:2">
      <c r="A10" s="95" t="s">
        <v>220</v>
      </c>
      <c r="B10" s="94">
        <v>5</v>
      </c>
    </row>
    <row r="11" ht="38.25" customHeight="1" spans="1:2">
      <c r="A11" s="96" t="s">
        <v>221</v>
      </c>
      <c r="B11" s="97"/>
    </row>
    <row r="12" ht="91.5" customHeight="1" spans="1:2">
      <c r="A12" s="98" t="s">
        <v>222</v>
      </c>
      <c r="B12" s="98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topLeftCell="A4" workbookViewId="0">
      <selection activeCell="B15" sqref="B15"/>
    </sheetView>
  </sheetViews>
  <sheetFormatPr defaultColWidth="6.875" defaultRowHeight="15.6" outlineLevelCol="6"/>
  <cols>
    <col min="1" max="2" width="38.7" style="59" customWidth="1"/>
    <col min="3" max="3" width="41.6" style="59" customWidth="1"/>
    <col min="4" max="7" width="9.875" style="59" customWidth="1"/>
    <col min="8" max="16380" width="6.875" style="59"/>
  </cols>
  <sheetData>
    <row r="1" ht="16.5" customHeight="1" spans="1:7">
      <c r="A1" s="44" t="s">
        <v>223</v>
      </c>
      <c r="B1" s="45"/>
      <c r="C1" s="45"/>
      <c r="D1" s="45"/>
      <c r="E1" s="45"/>
      <c r="F1" s="66"/>
      <c r="G1" s="66"/>
    </row>
    <row r="2" ht="16.5" customHeight="1" spans="1:7">
      <c r="A2" s="45"/>
      <c r="B2" s="45"/>
      <c r="C2" s="45"/>
      <c r="D2" s="45"/>
      <c r="E2" s="45"/>
      <c r="F2" s="66"/>
      <c r="G2" s="66"/>
    </row>
    <row r="3" ht="29.25" customHeight="1" spans="1:7">
      <c r="A3" s="68" t="s">
        <v>224</v>
      </c>
      <c r="B3" s="68"/>
      <c r="C3" s="68"/>
      <c r="D3" s="84"/>
      <c r="E3" s="84"/>
      <c r="F3" s="84"/>
      <c r="G3" s="84"/>
    </row>
    <row r="4" ht="26.25" customHeight="1" spans="1:7">
      <c r="A4" s="69"/>
      <c r="B4" s="69"/>
      <c r="C4" s="85" t="s">
        <v>2</v>
      </c>
      <c r="D4" s="69"/>
      <c r="E4" s="69"/>
      <c r="F4" s="85"/>
      <c r="G4" s="85"/>
    </row>
    <row r="5" ht="29" customHeight="1" spans="1:3">
      <c r="A5" s="70" t="s">
        <v>40</v>
      </c>
      <c r="B5" s="70"/>
      <c r="C5" s="86" t="s">
        <v>225</v>
      </c>
    </row>
    <row r="6" ht="29" customHeight="1" spans="1:3">
      <c r="A6" s="70" t="s">
        <v>45</v>
      </c>
      <c r="B6" s="70" t="s">
        <v>46</v>
      </c>
      <c r="C6" s="86"/>
    </row>
    <row r="7" ht="29" customHeight="1" spans="1:3">
      <c r="A7" s="71" t="s">
        <v>226</v>
      </c>
      <c r="B7" s="71" t="s">
        <v>227</v>
      </c>
      <c r="C7" s="73">
        <v>1550</v>
      </c>
    </row>
    <row r="8" ht="29" customHeight="1" spans="1:3">
      <c r="A8" s="71" t="s">
        <v>228</v>
      </c>
      <c r="B8" s="71" t="s">
        <v>229</v>
      </c>
      <c r="C8" s="73">
        <v>1550</v>
      </c>
    </row>
    <row r="9" ht="29" customHeight="1" spans="1:3">
      <c r="A9" s="74" t="s">
        <v>230</v>
      </c>
      <c r="B9" s="74" t="s">
        <v>231</v>
      </c>
      <c r="C9" s="75">
        <v>1550</v>
      </c>
    </row>
    <row r="10" ht="29" customHeight="1" spans="1:3">
      <c r="A10" s="79" t="s">
        <v>130</v>
      </c>
      <c r="B10" s="80"/>
      <c r="C10" s="73">
        <v>1550</v>
      </c>
    </row>
  </sheetData>
  <mergeCells count="5">
    <mergeCell ref="A3:C3"/>
    <mergeCell ref="F4:G4"/>
    <mergeCell ref="A5:B5"/>
    <mergeCell ref="A10:B10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G13" sqref="G13"/>
    </sheetView>
  </sheetViews>
  <sheetFormatPr defaultColWidth="6.875" defaultRowHeight="10.8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44" t="s">
        <v>232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66"/>
      <c r="K2" s="66"/>
    </row>
    <row r="3" ht="29.25" customHeight="1" spans="1:11">
      <c r="A3" s="68" t="s">
        <v>233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81" t="s">
        <v>2</v>
      </c>
      <c r="K4" s="81"/>
    </row>
    <row r="5" ht="26.25" customHeight="1" spans="1:11">
      <c r="A5" s="70" t="s">
        <v>40</v>
      </c>
      <c r="B5" s="70"/>
      <c r="C5" s="70" t="s">
        <v>138</v>
      </c>
      <c r="D5" s="70"/>
      <c r="E5" s="70"/>
      <c r="F5" s="70" t="s">
        <v>139</v>
      </c>
      <c r="G5" s="70"/>
      <c r="H5" s="70"/>
      <c r="I5" s="70" t="s">
        <v>234</v>
      </c>
      <c r="J5" s="70"/>
      <c r="K5" s="70"/>
    </row>
    <row r="6" s="67" customFormat="1" ht="27.75" customHeight="1" spans="1:11">
      <c r="A6" s="70" t="s">
        <v>45</v>
      </c>
      <c r="B6" s="70" t="s">
        <v>46</v>
      </c>
      <c r="C6" s="70" t="s">
        <v>141</v>
      </c>
      <c r="D6" s="70" t="s">
        <v>121</v>
      </c>
      <c r="E6" s="70" t="s">
        <v>122</v>
      </c>
      <c r="F6" s="70" t="s">
        <v>141</v>
      </c>
      <c r="G6" s="70" t="s">
        <v>121</v>
      </c>
      <c r="H6" s="70" t="s">
        <v>122</v>
      </c>
      <c r="I6" s="70" t="s">
        <v>141</v>
      </c>
      <c r="J6" s="70" t="s">
        <v>121</v>
      </c>
      <c r="K6" s="70" t="s">
        <v>122</v>
      </c>
    </row>
    <row r="7" s="67" customFormat="1" ht="30" customHeight="1" spans="1:11">
      <c r="A7" s="71" t="s">
        <v>91</v>
      </c>
      <c r="B7" s="71" t="s">
        <v>92</v>
      </c>
      <c r="C7" s="72"/>
      <c r="D7" s="72"/>
      <c r="E7" s="72"/>
      <c r="F7" s="73">
        <v>1550</v>
      </c>
      <c r="G7" s="72"/>
      <c r="H7" s="73">
        <v>1550</v>
      </c>
      <c r="I7" s="72"/>
      <c r="J7" s="82"/>
      <c r="K7" s="82"/>
    </row>
    <row r="8" s="67" customFormat="1" ht="30" customHeight="1" spans="1:11">
      <c r="A8" s="71" t="s">
        <v>101</v>
      </c>
      <c r="B8" s="71" t="s">
        <v>102</v>
      </c>
      <c r="C8" s="72"/>
      <c r="D8" s="72"/>
      <c r="E8" s="72"/>
      <c r="F8" s="73">
        <v>1550</v>
      </c>
      <c r="G8" s="72"/>
      <c r="H8" s="73">
        <v>1550</v>
      </c>
      <c r="I8" s="72"/>
      <c r="J8" s="82"/>
      <c r="K8" s="82"/>
    </row>
    <row r="9" s="67" customFormat="1" ht="30" customHeight="1" spans="1:11">
      <c r="A9" s="74" t="s">
        <v>103</v>
      </c>
      <c r="B9" s="74" t="s">
        <v>104</v>
      </c>
      <c r="C9" s="72"/>
      <c r="D9" s="72"/>
      <c r="E9" s="72"/>
      <c r="F9" s="75">
        <v>1500</v>
      </c>
      <c r="G9" s="72"/>
      <c r="H9" s="75">
        <v>1500</v>
      </c>
      <c r="I9" s="72"/>
      <c r="J9" s="82"/>
      <c r="K9" s="82"/>
    </row>
    <row r="10" s="67" customFormat="1" ht="30" customHeight="1" spans="1:11">
      <c r="A10" s="74" t="s">
        <v>105</v>
      </c>
      <c r="B10" s="74" t="s">
        <v>106</v>
      </c>
      <c r="C10" s="72"/>
      <c r="D10" s="72"/>
      <c r="E10" s="72"/>
      <c r="F10" s="75">
        <v>50</v>
      </c>
      <c r="G10" s="72"/>
      <c r="H10" s="75">
        <v>50</v>
      </c>
      <c r="I10" s="72"/>
      <c r="J10" s="82"/>
      <c r="K10" s="82"/>
    </row>
    <row r="11" customFormat="1" ht="30" customHeight="1" spans="1:11">
      <c r="A11" s="76" t="s">
        <v>235</v>
      </c>
      <c r="B11" s="77"/>
      <c r="C11" s="77"/>
      <c r="D11" s="77"/>
      <c r="E11" s="77"/>
      <c r="F11" s="77"/>
      <c r="G11" s="77"/>
      <c r="H11" s="77"/>
      <c r="I11" s="77"/>
      <c r="J11" s="83"/>
      <c r="K11" s="83"/>
    </row>
    <row r="12" customFormat="1" ht="30" customHeight="1" spans="1:11">
      <c r="A12" s="76" t="s">
        <v>235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</row>
    <row r="13" customFormat="1" ht="30" customHeight="1" spans="1:11">
      <c r="A13" s="76" t="s">
        <v>235</v>
      </c>
      <c r="B13" s="72"/>
      <c r="C13" s="72"/>
      <c r="D13" s="72"/>
      <c r="E13" s="72"/>
      <c r="F13" s="72"/>
      <c r="G13" s="72"/>
      <c r="H13" s="72"/>
      <c r="I13" s="72"/>
      <c r="J13" s="78"/>
      <c r="K13" s="78"/>
    </row>
    <row r="14" ht="30" customHeight="1" spans="1:11">
      <c r="A14" s="76" t="s">
        <v>235</v>
      </c>
      <c r="B14" s="78"/>
      <c r="C14" s="78"/>
      <c r="D14" s="78"/>
      <c r="E14" s="78"/>
      <c r="F14" s="78"/>
      <c r="G14" s="78"/>
      <c r="H14" s="78"/>
      <c r="I14" s="72"/>
      <c r="J14" s="78"/>
      <c r="K14" s="78"/>
    </row>
    <row r="15" ht="30" customHeight="1" spans="1:11">
      <c r="A15" s="76" t="s">
        <v>235</v>
      </c>
      <c r="B15" s="72"/>
      <c r="C15" s="72"/>
      <c r="D15" s="72"/>
      <c r="E15" s="72"/>
      <c r="F15" s="72"/>
      <c r="G15" s="72"/>
      <c r="H15" s="72"/>
      <c r="I15" s="72"/>
      <c r="J15" s="78"/>
      <c r="K15" s="78"/>
    </row>
    <row r="16" ht="30" customHeight="1" spans="1:11">
      <c r="A16" s="76" t="s">
        <v>235</v>
      </c>
      <c r="B16" s="72"/>
      <c r="C16" s="72"/>
      <c r="D16" s="72"/>
      <c r="E16" s="72"/>
      <c r="F16" s="72"/>
      <c r="G16" s="72"/>
      <c r="H16" s="72"/>
      <c r="I16" s="72"/>
      <c r="J16" s="78"/>
      <c r="K16" s="78"/>
    </row>
    <row r="17" ht="30" customHeight="1" spans="1:11">
      <c r="A17" s="79" t="s">
        <v>130</v>
      </c>
      <c r="B17" s="80"/>
      <c r="C17" s="72"/>
      <c r="D17" s="72"/>
      <c r="E17" s="72"/>
      <c r="F17" s="72"/>
      <c r="G17" s="72"/>
      <c r="H17" s="72"/>
      <c r="I17" s="72"/>
      <c r="J17" s="78"/>
      <c r="K17" s="7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2023-05-31T05:55:54Z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976C2B26E8D4428AA749694CC052DFFF</vt:lpwstr>
  </property>
</Properties>
</file>