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<sst xmlns="http://schemas.openxmlformats.org/spreadsheetml/2006/main" count="409" uniqueCount="215">
  <si>
    <t>附件1</t>
  </si>
  <si>
    <t>孝义市崇文街道办事处2018年部门收支总表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</si>
  <si>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</si>
  <si>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</si>
  <si>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</si>
  <si>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</si>
  <si>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</si>
  <si>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</si>
  <si>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</si>
  <si>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</si>
  <si>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</si>
  <si>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</si>
  <si>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</si>
  <si>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</si>
  <si>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</si>
  <si>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</si>
  <si>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</si>
  <si>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</si>
  <si>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</si>
  <si>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</si>
  <si>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</si>
  <si>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</si>
  <si>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</si>
  <si>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</si>
  <si>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</si>
  <si>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</si>
  <si>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</si>
  <si>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</si>
  <si>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</si>
  <si>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</si>
  <si>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</si>
  <si>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</si>
  <si>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</si>
  <si>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</si>
  <si>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</si>
  <si>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</si>
  <si>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</si>
  <si>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</si>
  <si>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孝义市崇文街道办事处2018年部门收入总表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</si>
  <si>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</si>
  <si>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</si>
  <si>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</si>
  <si>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</si>
  <si>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</si>
  <si>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</si>
  <si>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</si>
  <si>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</si>
  <si>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</si>
  <si>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</si>
  <si>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</si>
  <si>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</si>
  <si>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</si>
  <si>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</si>
  <si>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</si>
  <si>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</si>
  <si>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20132</t>
  </si>
  <si>
    <t>组织事务</t>
  </si>
  <si>
    <t>2013202</t>
  </si>
  <si>
    <t>一般行政管理事务（组织事务）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</si>
  <si>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</si>
  <si>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</si>
  <si>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</si>
  <si>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</si>
  <si>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</si>
  <si>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</si>
  <si>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20811</t>
  </si>
  <si>
    <t>残疾人事业</t>
  </si>
  <si>
    <t>2081107</t>
  </si>
  <si>
    <t>残疾人生活和护理补贴</t>
  </si>
  <si>
    <t>210</t>
  </si>
  <si>
    <t>医疗卫生与计划生育支出</t>
  </si>
  <si>
    <t>21007</t>
  </si>
  <si>
    <t>计划生育事务</t>
  </si>
  <si>
    <t>2100799</t>
  </si>
  <si>
    <t xml:space="preserve">其他计划生育事务支出 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</si>
  <si>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</si>
  <si>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</si>
  <si>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</si>
  <si>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</si>
  <si>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</si>
  <si>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</si>
  <si>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</si>
  <si>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</si>
  <si>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</si>
  <si>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</si>
  <si>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</si>
  <si>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</si>
  <si>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</si>
  <si>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</si>
  <si>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</si>
  <si>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</si>
  <si>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</si>
  <si>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</si>
  <si>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</si>
  <si>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</si>
  <si>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</si>
  <si>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</si>
  <si>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附件3</t>
  </si>
  <si>
    <t>孝义市崇文街道办事处2018年部门支出总表</t>
  </si>
  <si>
    <t>基本支出</t>
  </si>
  <si>
    <t>项目支出</t>
  </si>
  <si>
    <t>附件4</t>
  </si>
  <si>
    <t>孝义市崇文街道办事处2018年财政拨款收支总表</t>
  </si>
  <si>
    <t>小计</t>
  </si>
  <si>
    <t>政府性基金预算</t>
  </si>
  <si>
    <t>二、政府性基金预算</t>
  </si>
  <si>
    <t>附件5</t>
  </si>
  <si>
    <t>孝义市崇文街道办事处2018年一般公共预算支出预算表</t>
  </si>
  <si>
    <t>2017年预算数</t>
  </si>
  <si>
    <t>2018年预算数</t>
  </si>
  <si>
    <t>2018年预算数比2017年预算数增减%</t>
  </si>
  <si>
    <t>附件6</t>
  </si>
  <si>
    <t>孝义市崇文街道办事处2018年一般公共预算安排基本支出分经济科目表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</si>
  <si>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</si>
  <si>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</si>
  <si>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</si>
  <si>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</si>
  <si>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</si>
  <si>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</si>
  <si>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</si>
  <si>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</si>
  <si>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</si>
  <si>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</si>
  <si>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</si>
  <si>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</si>
  <si>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</si>
  <si>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</si>
  <si>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</si>
  <si>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</si>
  <si>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</si>
  <si>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</si>
  <si>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</si>
  <si>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</si>
  <si>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</si>
  <si>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</si>
  <si>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</si>
  <si>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</si>
  <si>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</si>
  <si>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</si>
  <si>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</si>
  <si>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</si>
  <si>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</si>
  <si>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</si>
  <si>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</si>
  <si>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</si>
  <si>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</si>
  <si>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</si>
  <si>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</si>
  <si>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</si>
  <si>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</si>
  <si>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</si>
  <si>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</si>
  <si>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</si>
  <si>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</si>
  <si>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</si>
  <si>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</si>
  <si>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</si>
  <si>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</si>
  <si>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</si>
  <si>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</si>
  <si>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</si>
  <si>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</si>
  <si>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</si>
  <si>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</si>
  <si>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</si>
  <si>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</si>
  <si>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</si>
  <si>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</si>
  <si>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孝义市崇文街道办事处2018年政府性基金预算支出表</t>
  </si>
  <si>
    <t>2018年预算比2017年预算数增减</t>
  </si>
  <si>
    <t>附件8</t>
  </si>
  <si>
    <t>孝义市崇文街道办事处2018年一般公共预算“三公”经费支出预算情况统计表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</si>
  <si>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</si>
  <si>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</si>
  <si>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</si>
  <si>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</si>
  <si>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</si>
  <si>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</si>
  <si>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</si>
  <si>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</si>
  <si>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孝义市崇文街道办事处2018年政府采购预算表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</si>
  <si>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</si>
  <si>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</si>
  <si>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</si>
  <si>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</si>
  <si>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</si>
  <si>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</si>
  <si>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</si>
  <si>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</si>
  <si>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</si>
  <si>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</si>
  <si>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</si>
  <si>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</si>
  <si>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</si>
  <si>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</si>
  <si>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</si>
  <si>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办公家具</t>
  </si>
  <si>
    <t>办公桌椅</t>
  </si>
  <si>
    <t>套</t>
  </si>
  <si>
    <t>摄影录像设备</t>
  </si>
  <si>
    <t>照相机</t>
  </si>
  <si>
    <t>台</t>
  </si>
  <si>
    <t>计算机</t>
  </si>
  <si>
    <t>台式</t>
  </si>
  <si>
    <t>文件柜</t>
  </si>
  <si>
    <t>打印机</t>
  </si>
  <si>
    <t>激光</t>
  </si>
  <si>
    <t>合  计</t>
  </si>
  <si>
    <t>附表10</t>
  </si>
  <si>
    <t>孝义市崇文街道办事处2018年政府购买服务支出预算表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</si>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</sst>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5" fillId="0" borderId="0" xfId="0" applyFont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76" fontId="0" fillId="0" borderId="6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right" vertical="center"/>
    </xf>
    <xf numFmtId="176" fontId="4" fillId="0" borderId="0" xfId="0" applyNumberFormat="1" applyFont="1" applyProtection="1"/>
    <xf numFmtId="176" fontId="10" fillId="0" borderId="0" xfId="0" applyNumberFormat="1" applyFont="1" applyAlignment="1" applyProtection="1">
      <alignment horizontal="left"/>
    </xf>
    <xf numFmtId="176" fontId="0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H17" sqref="H17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48" t="s">
        <v>0</v>
      </c>
      <c r="B1" s="48"/>
      <c r="C1" s="48"/>
      <c r="D1" s="94"/>
      <c r="E1" s="94"/>
      <c r="F1" s="94"/>
      <c r="G1" s="94"/>
      <c r="H1" s="95"/>
    </row>
    <row r="2" ht="18.75" customHeight="1" spans="1:8">
      <c r="A2" s="96"/>
      <c r="B2" s="96"/>
      <c r="C2" s="96"/>
      <c r="D2" s="94"/>
      <c r="E2" s="94"/>
      <c r="F2" s="94"/>
      <c r="G2" s="94"/>
      <c r="H2" s="95"/>
    </row>
    <row r="3" ht="21" customHeight="1" spans="1:8">
      <c r="A3" s="51" t="s">
        <v>1</v>
      </c>
      <c r="B3" s="51"/>
      <c r="C3" s="51"/>
      <c r="D3" s="51"/>
      <c r="E3" s="51"/>
      <c r="F3" s="51"/>
      <c r="G3" s="51"/>
      <c r="H3" s="51"/>
    </row>
    <row r="4" ht="14.25" customHeight="1" spans="1:8">
      <c r="A4" s="97"/>
      <c r="B4" s="97"/>
      <c r="C4" s="97"/>
      <c r="D4" s="97"/>
      <c r="E4" s="97"/>
      <c r="F4" s="97"/>
      <c r="G4" s="97"/>
      <c r="H4" s="53" t="s">
        <v>2</v>
      </c>
    </row>
    <row r="5" ht="24" customHeight="1" spans="1:8">
      <c r="A5" s="121" t="s">
        <v>3</v>
      </c>
      <c r="B5" s="68"/>
      <c r="C5" s="68"/>
      <c r="D5" s="68"/>
      <c r="E5" s="121" t="s">
        <v>4</v>
      </c>
      <c r="F5" s="68"/>
      <c r="G5" s="68"/>
      <c r="H5" s="68"/>
    </row>
    <row r="6" ht="24" customHeight="1" spans="1:8">
      <c r="A6" s="122" t="s">
        <v>5</v>
      </c>
      <c r="B6" s="103" t="s">
        <v>6</v>
      </c>
      <c r="C6" s="117"/>
      <c r="D6" s="104"/>
      <c r="E6" s="118" t="s">
        <v>7</v>
      </c>
      <c r="F6" s="103" t="s">
        <v>6</v>
      </c>
      <c r="G6" s="117"/>
      <c r="H6" s="104"/>
    </row>
    <row r="7" ht="48.75" customHeight="1" spans="1:8">
      <c r="A7" s="106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57" t="s">
        <v>11</v>
      </c>
      <c r="B8" s="57">
        <v>1075.18</v>
      </c>
      <c r="C8" s="98">
        <v>1126.85</v>
      </c>
      <c r="D8" s="74">
        <v>4.81</v>
      </c>
      <c r="E8" s="70" t="s">
        <v>12</v>
      </c>
      <c r="F8" s="56">
        <v>865.12</v>
      </c>
      <c r="G8" s="56">
        <v>718.83</v>
      </c>
      <c r="H8" s="74">
        <v>-16.91</v>
      </c>
    </row>
    <row r="9" ht="24" customHeight="1" spans="1:8">
      <c r="A9" s="57" t="s">
        <v>13</v>
      </c>
      <c r="B9" s="57"/>
      <c r="C9" s="57"/>
      <c r="D9" s="74"/>
      <c r="E9" s="70" t="s">
        <v>14</v>
      </c>
      <c r="F9" s="56"/>
      <c r="G9" s="56"/>
      <c r="H9" s="74"/>
    </row>
    <row r="10" ht="24" customHeight="1" spans="1:8">
      <c r="A10" s="57" t="s">
        <v>15</v>
      </c>
      <c r="B10" s="57"/>
      <c r="C10" s="57"/>
      <c r="D10" s="57"/>
      <c r="E10" s="70" t="s">
        <v>16</v>
      </c>
      <c r="F10" s="56"/>
      <c r="G10" s="56"/>
      <c r="H10" s="74"/>
    </row>
    <row r="11" ht="24" customHeight="1" spans="1:8">
      <c r="A11" s="57" t="s">
        <v>17</v>
      </c>
      <c r="B11" s="58"/>
      <c r="C11" s="57"/>
      <c r="D11" s="57"/>
      <c r="E11" s="57" t="s">
        <v>18</v>
      </c>
      <c r="F11" s="58"/>
      <c r="G11" s="58"/>
      <c r="H11" s="74"/>
    </row>
    <row r="12" ht="24" customHeight="1" spans="1:8">
      <c r="A12" s="57"/>
      <c r="B12" s="57"/>
      <c r="C12" s="57"/>
      <c r="D12" s="57"/>
      <c r="E12" s="70" t="s">
        <v>19</v>
      </c>
      <c r="F12" s="56"/>
      <c r="G12" s="56"/>
      <c r="H12" s="74"/>
    </row>
    <row r="13" ht="24" customHeight="1" spans="1:8">
      <c r="A13" s="57"/>
      <c r="B13" s="57"/>
      <c r="C13" s="57"/>
      <c r="D13" s="57"/>
      <c r="E13" s="70" t="s">
        <v>20</v>
      </c>
      <c r="F13" s="56"/>
      <c r="G13" s="56"/>
      <c r="H13" s="74"/>
    </row>
    <row r="14" ht="24" customHeight="1" spans="1:8">
      <c r="A14" s="57"/>
      <c r="B14" s="57"/>
      <c r="C14" s="57"/>
      <c r="D14" s="57"/>
      <c r="E14" s="57" t="s">
        <v>21</v>
      </c>
      <c r="F14" s="58"/>
      <c r="G14" s="58"/>
      <c r="H14" s="57"/>
    </row>
    <row r="15" ht="24" customHeight="1" spans="1:8">
      <c r="A15" s="57"/>
      <c r="B15" s="57"/>
      <c r="C15" s="57"/>
      <c r="D15" s="57"/>
      <c r="E15" s="57" t="s">
        <v>22</v>
      </c>
      <c r="F15" s="99">
        <v>69.84</v>
      </c>
      <c r="G15" s="99">
        <v>82.03</v>
      </c>
      <c r="H15" s="57">
        <v>17.45</v>
      </c>
    </row>
    <row r="16" ht="24" customHeight="1" spans="1:8">
      <c r="A16" s="57"/>
      <c r="B16" s="57"/>
      <c r="C16" s="57"/>
      <c r="D16" s="57"/>
      <c r="E16" s="70" t="s">
        <v>23</v>
      </c>
      <c r="F16" s="101">
        <v>21.6</v>
      </c>
      <c r="G16" s="100">
        <v>24.06</v>
      </c>
      <c r="H16" s="57">
        <v>11.38</v>
      </c>
    </row>
    <row r="17" ht="24" customHeight="1" spans="1:8">
      <c r="A17" s="57"/>
      <c r="B17" s="57"/>
      <c r="C17" s="57"/>
      <c r="D17" s="57"/>
      <c r="E17" s="70" t="s">
        <v>24</v>
      </c>
      <c r="F17" s="101"/>
      <c r="G17" s="101"/>
      <c r="H17" s="57"/>
    </row>
    <row r="18" ht="24" customHeight="1" spans="1:8">
      <c r="A18" s="57"/>
      <c r="B18" s="57"/>
      <c r="C18" s="57"/>
      <c r="D18" s="57"/>
      <c r="E18" s="57" t="s">
        <v>25</v>
      </c>
      <c r="F18" s="99">
        <v>59.69</v>
      </c>
      <c r="G18" s="56">
        <v>224.44</v>
      </c>
      <c r="H18" s="58">
        <v>276.1</v>
      </c>
    </row>
    <row r="19" ht="24" customHeight="1" spans="1:8">
      <c r="A19" s="57"/>
      <c r="B19" s="57"/>
      <c r="C19" s="57"/>
      <c r="D19" s="57"/>
      <c r="E19" s="57" t="s">
        <v>26</v>
      </c>
      <c r="F19" s="58">
        <v>31</v>
      </c>
      <c r="G19" s="56">
        <v>50.5</v>
      </c>
      <c r="H19" s="58">
        <v>62.9</v>
      </c>
    </row>
    <row r="20" ht="24" customHeight="1" spans="1:8">
      <c r="A20" s="57"/>
      <c r="B20" s="57"/>
      <c r="C20" s="57"/>
      <c r="D20" s="57"/>
      <c r="E20" s="57" t="s">
        <v>27</v>
      </c>
      <c r="F20" s="58"/>
      <c r="G20" s="58"/>
      <c r="H20" s="57"/>
    </row>
    <row r="21" ht="24" customHeight="1" spans="1:8">
      <c r="A21" s="57"/>
      <c r="B21" s="57"/>
      <c r="C21" s="57"/>
      <c r="D21" s="57"/>
      <c r="E21" s="57" t="s">
        <v>28</v>
      </c>
      <c r="F21" s="58"/>
      <c r="G21" s="58"/>
      <c r="H21" s="57"/>
    </row>
    <row r="22" ht="24" customHeight="1" spans="1:8">
      <c r="A22" s="57"/>
      <c r="B22" s="57"/>
      <c r="C22" s="57"/>
      <c r="D22" s="57"/>
      <c r="E22" s="57" t="s">
        <v>29</v>
      </c>
      <c r="F22" s="58"/>
      <c r="G22" s="58"/>
      <c r="H22" s="57"/>
    </row>
    <row r="23" ht="24" customHeight="1" spans="1:8">
      <c r="A23" s="57"/>
      <c r="B23" s="57"/>
      <c r="C23" s="57"/>
      <c r="D23" s="57"/>
      <c r="E23" s="57" t="s">
        <v>30</v>
      </c>
      <c r="F23" s="58"/>
      <c r="G23" s="58"/>
      <c r="H23" s="57"/>
    </row>
    <row r="24" ht="24" customHeight="1" spans="1:8">
      <c r="A24" s="57"/>
      <c r="B24" s="57"/>
      <c r="C24" s="57"/>
      <c r="D24" s="57"/>
      <c r="E24" s="57" t="s">
        <v>31</v>
      </c>
      <c r="F24" s="58"/>
      <c r="G24" s="58"/>
      <c r="H24" s="57"/>
    </row>
    <row r="25" ht="24" customHeight="1" spans="1:8">
      <c r="A25" s="57"/>
      <c r="B25" s="57"/>
      <c r="C25" s="57"/>
      <c r="D25" s="57"/>
      <c r="E25" s="57" t="s">
        <v>32</v>
      </c>
      <c r="F25" s="58">
        <v>27.93</v>
      </c>
      <c r="G25" s="56">
        <v>26.99</v>
      </c>
      <c r="H25" s="57">
        <v>-3.36</v>
      </c>
    </row>
    <row r="26" ht="24" customHeight="1" spans="1:8">
      <c r="A26" s="57"/>
      <c r="B26" s="57"/>
      <c r="C26" s="57"/>
      <c r="D26" s="57"/>
      <c r="E26" s="57" t="s">
        <v>33</v>
      </c>
      <c r="F26" s="58"/>
      <c r="G26" s="58"/>
      <c r="H26" s="57"/>
    </row>
    <row r="27" ht="24" customHeight="1" spans="1:8">
      <c r="A27" s="57"/>
      <c r="B27" s="57"/>
      <c r="C27" s="57"/>
      <c r="D27" s="57"/>
      <c r="E27" s="57" t="s">
        <v>34</v>
      </c>
      <c r="F27" s="58"/>
      <c r="G27" s="58"/>
      <c r="H27" s="57"/>
    </row>
    <row r="28" ht="24" customHeight="1" spans="1:8">
      <c r="A28" s="57"/>
      <c r="B28" s="57"/>
      <c r="C28" s="57"/>
      <c r="D28" s="57"/>
      <c r="E28" s="82"/>
      <c r="F28" s="82"/>
      <c r="G28" s="82"/>
      <c r="H28" s="57"/>
    </row>
    <row r="29" ht="24" customHeight="1" spans="1:8">
      <c r="A29" s="68" t="s">
        <v>35</v>
      </c>
      <c r="B29" s="68">
        <v>1075.18</v>
      </c>
      <c r="C29" s="68">
        <v>1126.85</v>
      </c>
      <c r="D29" s="74">
        <v>4.81</v>
      </c>
      <c r="E29" s="68" t="s">
        <v>36</v>
      </c>
      <c r="F29" s="68">
        <f>SUM(F8:F27)</f>
        <v>1075.18</v>
      </c>
      <c r="G29" s="68">
        <f>SUM(G8:G27)</f>
        <v>1126.85</v>
      </c>
      <c r="H29" s="57">
        <v>4.81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topLeftCell="A16" workbookViewId="0">
      <selection activeCell="C29" sqref="C29"/>
    </sheetView>
  </sheetViews>
  <sheetFormatPr defaultColWidth="6.875" defaultRowHeight="11.25" outlineLevelCol="6"/>
  <cols>
    <col min="1" max="1" width="12.25" style="64" customWidth="1"/>
    <col min="2" max="2" width="37.75" style="64" customWidth="1"/>
    <col min="3" max="5" width="14.625" style="108" customWidth="1"/>
    <col min="6" max="6" width="12" style="108" customWidth="1"/>
    <col min="7" max="7" width="15.625" style="108" customWidth="1"/>
    <col min="8" max="16384" width="6.875" style="64"/>
  </cols>
  <sheetData>
    <row r="1" ht="16.5" customHeight="1" spans="1:7">
      <c r="A1" s="65" t="s">
        <v>37</v>
      </c>
      <c r="B1" s="66"/>
      <c r="C1" s="109"/>
      <c r="D1" s="110"/>
      <c r="E1" s="110"/>
      <c r="F1" s="110"/>
      <c r="G1" s="110"/>
    </row>
    <row r="2" ht="29.25" customHeight="1" spans="1:7">
      <c r="A2" s="67" t="s">
        <v>38</v>
      </c>
      <c r="B2" s="67"/>
      <c r="C2" s="111"/>
      <c r="D2" s="111"/>
      <c r="E2" s="111"/>
      <c r="F2" s="111"/>
      <c r="G2" s="111"/>
    </row>
    <row r="3" ht="26.25" customHeight="1" spans="1:7">
      <c r="A3" s="48"/>
      <c r="B3" s="48"/>
      <c r="C3" s="112"/>
      <c r="D3" s="112"/>
      <c r="E3" s="112"/>
      <c r="F3" s="112"/>
      <c r="G3" s="113" t="s">
        <v>2</v>
      </c>
    </row>
    <row r="4" ht="26.25" customHeight="1" spans="1:7">
      <c r="A4" s="68" t="s">
        <v>39</v>
      </c>
      <c r="B4" s="68"/>
      <c r="C4" s="114" t="s">
        <v>35</v>
      </c>
      <c r="D4" s="115" t="s">
        <v>40</v>
      </c>
      <c r="E4" s="115" t="s">
        <v>41</v>
      </c>
      <c r="F4" s="115" t="s">
        <v>42</v>
      </c>
      <c r="G4" s="114" t="s">
        <v>43</v>
      </c>
    </row>
    <row r="5" s="63" customFormat="1" ht="47.25" customHeight="1" spans="1:7">
      <c r="A5" s="68" t="s">
        <v>44</v>
      </c>
      <c r="B5" s="68" t="s">
        <v>45</v>
      </c>
      <c r="C5" s="98"/>
      <c r="D5" s="115"/>
      <c r="E5" s="115"/>
      <c r="F5" s="115"/>
      <c r="G5" s="98"/>
    </row>
    <row r="6" s="63" customFormat="1" ht="27.95" customHeight="1" spans="1:7">
      <c r="A6" s="68"/>
      <c r="B6" s="68" t="s">
        <v>46</v>
      </c>
      <c r="C6" s="98">
        <f>SUM(C7+C13+C18+C21+C26+C29)</f>
        <v>1126.85</v>
      </c>
      <c r="D6" s="98">
        <f>SUM(D7+D13+D18+D21+D26+D29)</f>
        <v>1126.85</v>
      </c>
      <c r="E6" s="98">
        <f>SUM(E7+E13+E18+E21+E26+E29)</f>
        <v>0</v>
      </c>
      <c r="F6" s="98">
        <f>SUM(F7+F13+F18+F21+F26+F29)</f>
        <v>0</v>
      </c>
      <c r="G6" s="98">
        <f>SUM(G7+G13+G18+G21+G26+G29)</f>
        <v>0</v>
      </c>
    </row>
    <row r="7" s="63" customFormat="1" ht="25.5" customHeight="1" spans="1:7">
      <c r="A7" s="69" t="s">
        <v>47</v>
      </c>
      <c r="B7" s="70" t="s">
        <v>48</v>
      </c>
      <c r="C7" s="56">
        <v>718.83</v>
      </c>
      <c r="D7" s="56">
        <v>718.83</v>
      </c>
      <c r="E7" s="93"/>
      <c r="F7" s="93"/>
      <c r="G7" s="93"/>
    </row>
    <row r="8" s="63" customFormat="1" ht="25.5" customHeight="1" spans="1:7">
      <c r="A8" s="69" t="s">
        <v>49</v>
      </c>
      <c r="B8" s="70" t="s">
        <v>50</v>
      </c>
      <c r="C8" s="56">
        <v>717.83</v>
      </c>
      <c r="D8" s="56">
        <v>717.83</v>
      </c>
      <c r="E8" s="93"/>
      <c r="F8" s="93"/>
      <c r="G8" s="93"/>
    </row>
    <row r="9" s="63" customFormat="1" ht="25.5" customHeight="1" spans="1:7">
      <c r="A9" s="69" t="s">
        <v>51</v>
      </c>
      <c r="B9" s="70" t="s">
        <v>52</v>
      </c>
      <c r="C9" s="56">
        <v>396.46</v>
      </c>
      <c r="D9" s="56">
        <v>396.46</v>
      </c>
      <c r="E9" s="93"/>
      <c r="F9" s="93"/>
      <c r="G9" s="93"/>
    </row>
    <row r="10" s="63" customFormat="1" ht="25.5" customHeight="1" spans="1:7">
      <c r="A10" s="69" t="s">
        <v>53</v>
      </c>
      <c r="B10" s="70" t="s">
        <v>54</v>
      </c>
      <c r="C10" s="56">
        <v>321.37</v>
      </c>
      <c r="D10" s="56">
        <v>321.37</v>
      </c>
      <c r="E10" s="93"/>
      <c r="F10" s="93"/>
      <c r="G10" s="93"/>
    </row>
    <row r="11" s="63" customFormat="1" ht="25.5" customHeight="1" spans="1:7">
      <c r="A11" s="69" t="s">
        <v>55</v>
      </c>
      <c r="B11" s="70" t="s">
        <v>56</v>
      </c>
      <c r="C11" s="56">
        <v>1</v>
      </c>
      <c r="D11" s="56">
        <v>1</v>
      </c>
      <c r="E11" s="93"/>
      <c r="F11" s="93"/>
      <c r="G11" s="93"/>
    </row>
    <row r="12" s="63" customFormat="1" ht="25.5" customHeight="1" spans="1:7">
      <c r="A12" s="69" t="s">
        <v>57</v>
      </c>
      <c r="B12" s="89" t="s">
        <v>58</v>
      </c>
      <c r="C12" s="100">
        <v>1</v>
      </c>
      <c r="D12" s="100">
        <v>1</v>
      </c>
      <c r="E12" s="92"/>
      <c r="F12" s="92"/>
      <c r="G12" s="92"/>
    </row>
    <row r="13" s="63" customFormat="1" ht="25.5" customHeight="1" spans="1:7">
      <c r="A13" s="69" t="s">
        <v>59</v>
      </c>
      <c r="B13" s="89" t="s">
        <v>60</v>
      </c>
      <c r="C13" s="100">
        <v>82.03</v>
      </c>
      <c r="D13" s="100">
        <v>82.03</v>
      </c>
      <c r="E13" s="92"/>
      <c r="F13" s="92"/>
      <c r="G13" s="92"/>
    </row>
    <row r="14" s="63" customFormat="1" ht="25.5" customHeight="1" spans="1:7">
      <c r="A14" s="69" t="s">
        <v>61</v>
      </c>
      <c r="B14" s="89" t="s">
        <v>62</v>
      </c>
      <c r="C14" s="100">
        <v>67.48</v>
      </c>
      <c r="D14" s="100">
        <v>67.48</v>
      </c>
      <c r="E14" s="92"/>
      <c r="F14" s="92"/>
      <c r="G14" s="92"/>
    </row>
    <row r="15" s="63" customFormat="1" ht="25.5" customHeight="1" spans="1:7">
      <c r="A15" s="69" t="s">
        <v>63</v>
      </c>
      <c r="B15" s="89" t="s">
        <v>64</v>
      </c>
      <c r="C15" s="100">
        <v>67.48</v>
      </c>
      <c r="D15" s="100">
        <v>67.48</v>
      </c>
      <c r="E15" s="92"/>
      <c r="F15" s="92"/>
      <c r="G15" s="92"/>
    </row>
    <row r="16" s="63" customFormat="1" ht="25.5" customHeight="1" spans="1:7">
      <c r="A16" s="69" t="s">
        <v>65</v>
      </c>
      <c r="B16" s="89" t="s">
        <v>66</v>
      </c>
      <c r="C16" s="100">
        <v>14.55</v>
      </c>
      <c r="D16" s="100">
        <v>14.55</v>
      </c>
      <c r="E16" s="92"/>
      <c r="F16" s="92"/>
      <c r="G16" s="92"/>
    </row>
    <row r="17" s="63" customFormat="1" ht="25.5" customHeight="1" spans="1:7">
      <c r="A17" s="69" t="s">
        <v>67</v>
      </c>
      <c r="B17" s="89" t="s">
        <v>68</v>
      </c>
      <c r="C17" s="100">
        <v>14.55</v>
      </c>
      <c r="D17" s="100">
        <v>14.55</v>
      </c>
      <c r="E17" s="92"/>
      <c r="F17" s="92"/>
      <c r="G17" s="92"/>
    </row>
    <row r="18" s="63" customFormat="1" ht="25.5" customHeight="1" spans="1:7">
      <c r="A18" s="69" t="s">
        <v>69</v>
      </c>
      <c r="B18" s="89" t="s">
        <v>70</v>
      </c>
      <c r="C18" s="100">
        <v>24.06</v>
      </c>
      <c r="D18" s="100">
        <v>24.06</v>
      </c>
      <c r="E18" s="92"/>
      <c r="F18" s="92"/>
      <c r="G18" s="92"/>
    </row>
    <row r="19" customFormat="1" ht="25.5" customHeight="1" spans="1:7">
      <c r="A19" s="69" t="s">
        <v>71</v>
      </c>
      <c r="B19" s="71" t="s">
        <v>72</v>
      </c>
      <c r="C19" s="116">
        <v>24.06</v>
      </c>
      <c r="D19" s="116">
        <v>24.06</v>
      </c>
      <c r="E19" s="92"/>
      <c r="F19" s="92"/>
      <c r="G19" s="92"/>
    </row>
    <row r="20" customFormat="1" ht="25.5" customHeight="1" spans="1:7">
      <c r="A20" s="69" t="s">
        <v>73</v>
      </c>
      <c r="B20" s="57" t="s">
        <v>74</v>
      </c>
      <c r="C20" s="58">
        <v>24.06</v>
      </c>
      <c r="D20" s="58">
        <v>24.06</v>
      </c>
      <c r="E20" s="58"/>
      <c r="F20" s="58"/>
      <c r="G20" s="58"/>
    </row>
    <row r="21" customFormat="1" ht="25.5" customHeight="1" spans="1:7">
      <c r="A21" s="69" t="s">
        <v>75</v>
      </c>
      <c r="B21" s="70" t="s">
        <v>76</v>
      </c>
      <c r="C21" s="56">
        <v>224.44</v>
      </c>
      <c r="D21" s="56">
        <v>224.44</v>
      </c>
      <c r="E21" s="58"/>
      <c r="F21" s="58"/>
      <c r="G21" s="58"/>
    </row>
    <row r="22" customFormat="1" ht="25.5" customHeight="1" spans="1:7">
      <c r="A22" s="69" t="s">
        <v>77</v>
      </c>
      <c r="B22" s="57" t="s">
        <v>78</v>
      </c>
      <c r="C22" s="56">
        <v>61.02</v>
      </c>
      <c r="D22" s="56">
        <v>61.02</v>
      </c>
      <c r="E22" s="58"/>
      <c r="F22" s="58"/>
      <c r="G22" s="58"/>
    </row>
    <row r="23" customFormat="1" ht="25.5" customHeight="1" spans="1:7">
      <c r="A23" s="69" t="s">
        <v>79</v>
      </c>
      <c r="B23" s="70" t="s">
        <v>80</v>
      </c>
      <c r="C23" s="56">
        <v>61.02</v>
      </c>
      <c r="D23" s="56">
        <v>61.02</v>
      </c>
      <c r="E23" s="58"/>
      <c r="F23" s="58"/>
      <c r="G23" s="58"/>
    </row>
    <row r="24" ht="25.5" customHeight="1" spans="1:7">
      <c r="A24" s="69" t="s">
        <v>81</v>
      </c>
      <c r="B24" s="70" t="s">
        <v>82</v>
      </c>
      <c r="C24" s="56">
        <v>163.42</v>
      </c>
      <c r="D24" s="56">
        <v>163.42</v>
      </c>
      <c r="E24" s="58"/>
      <c r="F24" s="58"/>
      <c r="G24" s="58"/>
    </row>
    <row r="25" ht="25.5" customHeight="1" spans="1:7">
      <c r="A25" s="69" t="s">
        <v>83</v>
      </c>
      <c r="B25" s="70" t="s">
        <v>84</v>
      </c>
      <c r="C25" s="56">
        <v>163.42</v>
      </c>
      <c r="D25" s="56">
        <v>163.42</v>
      </c>
      <c r="E25" s="58"/>
      <c r="F25" s="58"/>
      <c r="G25" s="58"/>
    </row>
    <row r="26" ht="25.5" customHeight="1" spans="1:7">
      <c r="A26" s="69" t="s">
        <v>85</v>
      </c>
      <c r="B26" s="70" t="s">
        <v>86</v>
      </c>
      <c r="C26" s="56">
        <v>50.5</v>
      </c>
      <c r="D26" s="56">
        <v>50.5</v>
      </c>
      <c r="E26" s="58"/>
      <c r="F26" s="58"/>
      <c r="G26" s="58"/>
    </row>
    <row r="27" ht="25.5" customHeight="1" spans="1:7">
      <c r="A27" s="69" t="s">
        <v>87</v>
      </c>
      <c r="B27" s="70" t="s">
        <v>88</v>
      </c>
      <c r="C27" s="56">
        <v>50.5</v>
      </c>
      <c r="D27" s="56">
        <v>50.5</v>
      </c>
      <c r="E27" s="58"/>
      <c r="F27" s="58"/>
      <c r="G27" s="58"/>
    </row>
    <row r="28" ht="25.5" customHeight="1" spans="1:7">
      <c r="A28" s="69" t="s">
        <v>89</v>
      </c>
      <c r="B28" s="70" t="s">
        <v>90</v>
      </c>
      <c r="C28" s="56">
        <v>50.5</v>
      </c>
      <c r="D28" s="56">
        <v>50.5</v>
      </c>
      <c r="E28" s="58"/>
      <c r="F28" s="58"/>
      <c r="G28" s="58"/>
    </row>
    <row r="29" ht="25.5" customHeight="1" spans="1:7">
      <c r="A29" s="69" t="s">
        <v>91</v>
      </c>
      <c r="B29" s="70" t="s">
        <v>92</v>
      </c>
      <c r="C29" s="56">
        <v>26.99</v>
      </c>
      <c r="D29" s="56">
        <v>26.99</v>
      </c>
      <c r="E29" s="58"/>
      <c r="F29" s="58"/>
      <c r="G29" s="58"/>
    </row>
    <row r="30" ht="25.5" customHeight="1" spans="1:7">
      <c r="A30" s="69" t="s">
        <v>93</v>
      </c>
      <c r="B30" s="70" t="s">
        <v>94</v>
      </c>
      <c r="C30" s="56">
        <v>26.99</v>
      </c>
      <c r="D30" s="56">
        <v>26.99</v>
      </c>
      <c r="E30" s="58"/>
      <c r="F30" s="58"/>
      <c r="G30" s="58"/>
    </row>
    <row r="31" ht="25.5" customHeight="1" spans="1:7">
      <c r="A31" s="69" t="s">
        <v>95</v>
      </c>
      <c r="B31" s="70" t="s">
        <v>96</v>
      </c>
      <c r="C31" s="56">
        <v>26.99</v>
      </c>
      <c r="D31" s="56">
        <v>26.99</v>
      </c>
      <c r="E31" s="58"/>
      <c r="F31" s="58"/>
      <c r="G31" s="5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22" workbookViewId="0">
      <selection activeCell="E9" sqref="E9"/>
    </sheetView>
  </sheetViews>
  <sheetFormatPr defaultColWidth="6.875" defaultRowHeight="11.25" outlineLevelCol="4"/>
  <cols>
    <col min="1" max="1" width="12.375" style="64" customWidth="1"/>
    <col min="2" max="2" width="36" style="64" customWidth="1"/>
    <col min="3" max="3" width="21.125" style="64" customWidth="1"/>
    <col min="4" max="5" width="24.125" style="64" customWidth="1"/>
    <col min="6" max="16384" width="6.875" style="64"/>
  </cols>
  <sheetData>
    <row r="1" ht="16.5" customHeight="1" spans="1:5">
      <c r="A1" s="65" t="s">
        <v>97</v>
      </c>
      <c r="B1" s="66"/>
      <c r="C1" s="66"/>
      <c r="D1" s="72"/>
      <c r="E1" s="72"/>
    </row>
    <row r="2" ht="16.5" customHeight="1" spans="1:5">
      <c r="A2" s="66"/>
      <c r="B2" s="66"/>
      <c r="C2" s="66"/>
      <c r="D2" s="72"/>
      <c r="E2" s="72"/>
    </row>
    <row r="3" ht="29.25" customHeight="1" spans="1:5">
      <c r="A3" s="67" t="s">
        <v>98</v>
      </c>
      <c r="B3" s="67"/>
      <c r="C3" s="67"/>
      <c r="D3" s="67"/>
      <c r="E3" s="67"/>
    </row>
    <row r="4" ht="26.25" customHeight="1" spans="1:5">
      <c r="A4" s="48"/>
      <c r="B4" s="48"/>
      <c r="C4" s="48"/>
      <c r="D4" s="48"/>
      <c r="E4" s="102" t="s">
        <v>2</v>
      </c>
    </row>
    <row r="5" ht="26.25" customHeight="1" spans="1:5">
      <c r="A5" s="103" t="s">
        <v>39</v>
      </c>
      <c r="B5" s="104"/>
      <c r="C5" s="105" t="s">
        <v>36</v>
      </c>
      <c r="D5" s="105" t="s">
        <v>99</v>
      </c>
      <c r="E5" s="105" t="s">
        <v>100</v>
      </c>
    </row>
    <row r="6" s="63" customFormat="1" ht="27.75" customHeight="1" spans="1:5">
      <c r="A6" s="68" t="s">
        <v>44</v>
      </c>
      <c r="B6" s="68" t="s">
        <v>45</v>
      </c>
      <c r="C6" s="106"/>
      <c r="D6" s="106"/>
      <c r="E6" s="106"/>
    </row>
    <row r="7" s="63" customFormat="1" ht="27.75" customHeight="1" spans="1:5">
      <c r="A7" s="68"/>
      <c r="B7" s="68" t="s">
        <v>46</v>
      </c>
      <c r="C7" s="107">
        <f>SUM(C8+C14+C19+C22+C27+C30)</f>
        <v>1126.85</v>
      </c>
      <c r="D7" s="107">
        <f>SUM(D8+D14+D19+D22+D27+D30)</f>
        <v>847.96</v>
      </c>
      <c r="E7" s="107">
        <f>SUM(E8+E14+E19+E22+E27+E30)</f>
        <v>278.89</v>
      </c>
    </row>
    <row r="8" s="63" customFormat="1" ht="30" customHeight="1" spans="1:5">
      <c r="A8" s="69" t="s">
        <v>47</v>
      </c>
      <c r="B8" s="70" t="s">
        <v>48</v>
      </c>
      <c r="C8" s="88">
        <v>718.83</v>
      </c>
      <c r="D8" s="74">
        <v>666.23</v>
      </c>
      <c r="E8" s="88">
        <v>52.6</v>
      </c>
    </row>
    <row r="9" s="63" customFormat="1" ht="30" customHeight="1" spans="1:5">
      <c r="A9" s="69" t="s">
        <v>49</v>
      </c>
      <c r="B9" s="70" t="s">
        <v>50</v>
      </c>
      <c r="C9" s="88">
        <v>717.83</v>
      </c>
      <c r="D9" s="74">
        <v>666.23</v>
      </c>
      <c r="E9" s="88">
        <v>51.6</v>
      </c>
    </row>
    <row r="10" s="63" customFormat="1" ht="30" customHeight="1" spans="1:5">
      <c r="A10" s="69" t="s">
        <v>51</v>
      </c>
      <c r="B10" s="70" t="s">
        <v>52</v>
      </c>
      <c r="C10" s="88">
        <v>396.46</v>
      </c>
      <c r="D10" s="74">
        <v>348.78</v>
      </c>
      <c r="E10" s="74">
        <v>47.68</v>
      </c>
    </row>
    <row r="11" s="63" customFormat="1" ht="30" customHeight="1" spans="1:5">
      <c r="A11" s="69" t="s">
        <v>53</v>
      </c>
      <c r="B11" s="70" t="s">
        <v>54</v>
      </c>
      <c r="C11" s="88">
        <v>321.37</v>
      </c>
      <c r="D11" s="74">
        <v>317.45</v>
      </c>
      <c r="E11" s="74">
        <v>3.92</v>
      </c>
    </row>
    <row r="12" customFormat="1" ht="30" customHeight="1" spans="1:5">
      <c r="A12" s="69" t="s">
        <v>55</v>
      </c>
      <c r="B12" s="70" t="s">
        <v>56</v>
      </c>
      <c r="C12" s="88">
        <v>1</v>
      </c>
      <c r="D12" s="75"/>
      <c r="E12" s="88">
        <v>1</v>
      </c>
    </row>
    <row r="13" customFormat="1" ht="30" customHeight="1" spans="1:5">
      <c r="A13" s="69" t="s">
        <v>57</v>
      </c>
      <c r="B13" s="89" t="s">
        <v>58</v>
      </c>
      <c r="C13" s="90">
        <v>1</v>
      </c>
      <c r="D13" s="74"/>
      <c r="E13" s="88">
        <v>1</v>
      </c>
    </row>
    <row r="14" customFormat="1" ht="30" customHeight="1" spans="1:5">
      <c r="A14" s="69" t="s">
        <v>59</v>
      </c>
      <c r="B14" s="89" t="s">
        <v>60</v>
      </c>
      <c r="C14" s="90">
        <v>82.03</v>
      </c>
      <c r="D14" s="74">
        <v>82.03</v>
      </c>
      <c r="E14" s="74"/>
    </row>
    <row r="15" ht="30" customHeight="1" spans="1:5">
      <c r="A15" s="69" t="s">
        <v>61</v>
      </c>
      <c r="B15" s="89" t="s">
        <v>62</v>
      </c>
      <c r="C15" s="90">
        <v>67.48</v>
      </c>
      <c r="D15" s="74">
        <v>67.48</v>
      </c>
      <c r="E15" s="74"/>
    </row>
    <row r="16" ht="30" customHeight="1" spans="1:5">
      <c r="A16" s="69" t="s">
        <v>63</v>
      </c>
      <c r="B16" s="89" t="s">
        <v>64</v>
      </c>
      <c r="C16" s="90">
        <v>67.48</v>
      </c>
      <c r="D16" s="74">
        <v>67.48</v>
      </c>
      <c r="E16" s="74"/>
    </row>
    <row r="17" ht="30" customHeight="1" spans="1:5">
      <c r="A17" s="69" t="s">
        <v>65</v>
      </c>
      <c r="B17" s="89" t="s">
        <v>66</v>
      </c>
      <c r="C17" s="90">
        <v>14.55</v>
      </c>
      <c r="D17" s="74">
        <v>14.55</v>
      </c>
      <c r="E17" s="74"/>
    </row>
    <row r="18" ht="30" customHeight="1" spans="1:5">
      <c r="A18" s="69" t="s">
        <v>67</v>
      </c>
      <c r="B18" s="89" t="s">
        <v>68</v>
      </c>
      <c r="C18" s="90">
        <v>14.55</v>
      </c>
      <c r="D18" s="74">
        <v>14.55</v>
      </c>
      <c r="E18" s="74"/>
    </row>
    <row r="19" ht="30" customHeight="1" spans="1:5">
      <c r="A19" s="69" t="s">
        <v>69</v>
      </c>
      <c r="B19" s="89" t="s">
        <v>70</v>
      </c>
      <c r="C19" s="90">
        <v>24.06</v>
      </c>
      <c r="D19" s="91">
        <v>21.5</v>
      </c>
      <c r="E19" s="74">
        <v>2.56</v>
      </c>
    </row>
    <row r="20" ht="30" customHeight="1" spans="1:5">
      <c r="A20" s="69" t="s">
        <v>71</v>
      </c>
      <c r="B20" s="71" t="s">
        <v>72</v>
      </c>
      <c r="C20" s="92">
        <v>24.06</v>
      </c>
      <c r="D20" s="91">
        <v>21.5</v>
      </c>
      <c r="E20" s="74">
        <v>2.56</v>
      </c>
    </row>
    <row r="21" ht="30" customHeight="1" spans="1:5">
      <c r="A21" s="69" t="s">
        <v>73</v>
      </c>
      <c r="B21" s="57" t="s">
        <v>74</v>
      </c>
      <c r="C21" s="93">
        <v>24.06</v>
      </c>
      <c r="D21" s="91">
        <v>21.5</v>
      </c>
      <c r="E21" s="74">
        <v>2.56</v>
      </c>
    </row>
    <row r="22" ht="30" customHeight="1" spans="1:5">
      <c r="A22" s="69" t="s">
        <v>75</v>
      </c>
      <c r="B22" s="70" t="s">
        <v>76</v>
      </c>
      <c r="C22" s="88">
        <v>224.44</v>
      </c>
      <c r="D22" s="74">
        <v>39.57</v>
      </c>
      <c r="E22" s="74">
        <v>184.87</v>
      </c>
    </row>
    <row r="23" ht="30" customHeight="1" spans="1:5">
      <c r="A23" s="69" t="s">
        <v>77</v>
      </c>
      <c r="B23" s="57" t="s">
        <v>78</v>
      </c>
      <c r="C23" s="88">
        <v>61.02</v>
      </c>
      <c r="D23" s="74"/>
      <c r="E23" s="74">
        <v>61.02</v>
      </c>
    </row>
    <row r="24" ht="30" customHeight="1" spans="1:5">
      <c r="A24" s="69" t="s">
        <v>79</v>
      </c>
      <c r="B24" s="70" t="s">
        <v>80</v>
      </c>
      <c r="C24" s="88">
        <v>61.02</v>
      </c>
      <c r="D24" s="74"/>
      <c r="E24" s="74">
        <v>61.02</v>
      </c>
    </row>
    <row r="25" ht="30" customHeight="1" spans="1:5">
      <c r="A25" s="69" t="s">
        <v>81</v>
      </c>
      <c r="B25" s="70" t="s">
        <v>82</v>
      </c>
      <c r="C25" s="88">
        <v>163.42</v>
      </c>
      <c r="D25" s="74">
        <v>39.57</v>
      </c>
      <c r="E25" s="74">
        <v>123.85</v>
      </c>
    </row>
    <row r="26" ht="30" customHeight="1" spans="1:5">
      <c r="A26" s="69" t="s">
        <v>83</v>
      </c>
      <c r="B26" s="70" t="s">
        <v>84</v>
      </c>
      <c r="C26" s="88">
        <v>163.42</v>
      </c>
      <c r="D26" s="74">
        <v>39.57</v>
      </c>
      <c r="E26" s="74">
        <v>123.85</v>
      </c>
    </row>
    <row r="27" ht="30" customHeight="1" spans="1:5">
      <c r="A27" s="69" t="s">
        <v>85</v>
      </c>
      <c r="B27" s="70" t="s">
        <v>86</v>
      </c>
      <c r="C27" s="88">
        <v>50.5</v>
      </c>
      <c r="D27" s="74">
        <v>11.64</v>
      </c>
      <c r="E27" s="74">
        <v>38.86</v>
      </c>
    </row>
    <row r="28" ht="30" customHeight="1" spans="1:5">
      <c r="A28" s="69" t="s">
        <v>87</v>
      </c>
      <c r="B28" s="70" t="s">
        <v>88</v>
      </c>
      <c r="C28" s="88">
        <v>50.5</v>
      </c>
      <c r="D28" s="74">
        <v>11.64</v>
      </c>
      <c r="E28" s="74">
        <v>38.86</v>
      </c>
    </row>
    <row r="29" ht="30" customHeight="1" spans="1:5">
      <c r="A29" s="69" t="s">
        <v>89</v>
      </c>
      <c r="B29" s="70" t="s">
        <v>90</v>
      </c>
      <c r="C29" s="88">
        <v>50.5</v>
      </c>
      <c r="D29" s="74">
        <v>11.64</v>
      </c>
      <c r="E29" s="74">
        <v>38.86</v>
      </c>
    </row>
    <row r="30" ht="30" customHeight="1" spans="1:5">
      <c r="A30" s="69" t="s">
        <v>91</v>
      </c>
      <c r="B30" s="70" t="s">
        <v>92</v>
      </c>
      <c r="C30" s="88">
        <v>26.99</v>
      </c>
      <c r="D30" s="88">
        <v>26.99</v>
      </c>
      <c r="E30" s="74"/>
    </row>
    <row r="31" ht="30" customHeight="1" spans="1:5">
      <c r="A31" s="69" t="s">
        <v>93</v>
      </c>
      <c r="B31" s="70" t="s">
        <v>94</v>
      </c>
      <c r="C31" s="88">
        <v>26.99</v>
      </c>
      <c r="D31" s="88">
        <v>26.99</v>
      </c>
      <c r="E31" s="74"/>
    </row>
    <row r="32" ht="30" customHeight="1" spans="1:5">
      <c r="A32" s="69" t="s">
        <v>95</v>
      </c>
      <c r="B32" s="70" t="s">
        <v>96</v>
      </c>
      <c r="C32" s="88">
        <v>26.99</v>
      </c>
      <c r="D32" s="88">
        <v>26.99</v>
      </c>
      <c r="E32" s="7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D19" sqref="D19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48" t="s">
        <v>101</v>
      </c>
      <c r="B1" s="94"/>
      <c r="C1" s="94"/>
      <c r="D1" s="94"/>
      <c r="E1" s="94"/>
      <c r="F1" s="95"/>
    </row>
    <row r="2" ht="18.75" customHeight="1" spans="1:6">
      <c r="A2" s="96"/>
      <c r="B2" s="94"/>
      <c r="C2" s="94"/>
      <c r="D2" s="94"/>
      <c r="E2" s="94"/>
      <c r="F2" s="95"/>
    </row>
    <row r="3" ht="21" customHeight="1" spans="1:6">
      <c r="A3" s="51" t="s">
        <v>102</v>
      </c>
      <c r="B3" s="51"/>
      <c r="C3" s="51"/>
      <c r="D3" s="51"/>
      <c r="E3" s="51"/>
      <c r="F3" s="51"/>
    </row>
    <row r="4" ht="14.25" customHeight="1" spans="1:6">
      <c r="A4" s="97"/>
      <c r="B4" s="97"/>
      <c r="C4" s="97"/>
      <c r="D4" s="97"/>
      <c r="E4" s="97"/>
      <c r="F4" s="53" t="s">
        <v>2</v>
      </c>
    </row>
    <row r="5" ht="24" customHeight="1" spans="1:6">
      <c r="A5" s="121" t="s">
        <v>3</v>
      </c>
      <c r="B5" s="68"/>
      <c r="C5" s="121" t="s">
        <v>4</v>
      </c>
      <c r="D5" s="68"/>
      <c r="E5" s="68"/>
      <c r="F5" s="68"/>
    </row>
    <row r="6" ht="24" customHeight="1" spans="1:6">
      <c r="A6" s="121" t="s">
        <v>5</v>
      </c>
      <c r="B6" s="121" t="s">
        <v>6</v>
      </c>
      <c r="C6" s="68" t="s">
        <v>39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103</v>
      </c>
      <c r="E7" s="68" t="s">
        <v>40</v>
      </c>
      <c r="F7" s="68" t="s">
        <v>104</v>
      </c>
    </row>
    <row r="8" ht="24" customHeight="1" spans="1:6">
      <c r="A8" s="57" t="s">
        <v>11</v>
      </c>
      <c r="B8" s="98">
        <v>1126.85</v>
      </c>
      <c r="C8" s="70" t="s">
        <v>12</v>
      </c>
      <c r="D8" s="56">
        <v>718.83</v>
      </c>
      <c r="E8" s="56">
        <v>718.83</v>
      </c>
      <c r="F8" s="74"/>
    </row>
    <row r="9" ht="24" customHeight="1" spans="1:6">
      <c r="A9" s="57" t="s">
        <v>105</v>
      </c>
      <c r="B9" s="74"/>
      <c r="C9" s="70" t="s">
        <v>14</v>
      </c>
      <c r="D9" s="56"/>
      <c r="E9" s="56"/>
      <c r="F9" s="74"/>
    </row>
    <row r="10" ht="24" customHeight="1" spans="1:6">
      <c r="A10" s="57"/>
      <c r="B10" s="57"/>
      <c r="C10" s="70" t="s">
        <v>16</v>
      </c>
      <c r="D10" s="56"/>
      <c r="E10" s="56"/>
      <c r="F10" s="74"/>
    </row>
    <row r="11" ht="24" customHeight="1" spans="1:6">
      <c r="A11" s="57"/>
      <c r="B11" s="57"/>
      <c r="C11" s="57" t="s">
        <v>18</v>
      </c>
      <c r="D11" s="58"/>
      <c r="E11" s="58"/>
      <c r="F11" s="74"/>
    </row>
    <row r="12" ht="24" customHeight="1" spans="1:6">
      <c r="A12" s="57"/>
      <c r="B12" s="57"/>
      <c r="C12" s="70" t="s">
        <v>19</v>
      </c>
      <c r="D12" s="56"/>
      <c r="E12" s="56"/>
      <c r="F12" s="74"/>
    </row>
    <row r="13" ht="24" customHeight="1" spans="1:6">
      <c r="A13" s="57"/>
      <c r="B13" s="57"/>
      <c r="C13" s="70" t="s">
        <v>20</v>
      </c>
      <c r="D13" s="56"/>
      <c r="E13" s="56"/>
      <c r="F13" s="74"/>
    </row>
    <row r="14" ht="24" customHeight="1" spans="1:6">
      <c r="A14" s="57"/>
      <c r="B14" s="57"/>
      <c r="C14" s="57" t="s">
        <v>21</v>
      </c>
      <c r="D14" s="58"/>
      <c r="E14" s="58"/>
      <c r="F14" s="57"/>
    </row>
    <row r="15" ht="24" customHeight="1" spans="1:6">
      <c r="A15" s="57"/>
      <c r="B15" s="57"/>
      <c r="C15" s="57" t="s">
        <v>22</v>
      </c>
      <c r="D15" s="99">
        <v>82.03</v>
      </c>
      <c r="E15" s="99">
        <v>82.03</v>
      </c>
      <c r="F15" s="57"/>
    </row>
    <row r="16" ht="24" customHeight="1" spans="1:6">
      <c r="A16" s="57"/>
      <c r="B16" s="57"/>
      <c r="C16" s="70" t="s">
        <v>23</v>
      </c>
      <c r="D16" s="100">
        <v>24.06</v>
      </c>
      <c r="E16" s="100">
        <v>24.06</v>
      </c>
      <c r="F16" s="57"/>
    </row>
    <row r="17" ht="24" customHeight="1" spans="1:6">
      <c r="A17" s="57"/>
      <c r="B17" s="57"/>
      <c r="C17" s="70" t="s">
        <v>24</v>
      </c>
      <c r="D17" s="101"/>
      <c r="E17" s="101"/>
      <c r="F17" s="57"/>
    </row>
    <row r="18" ht="24" customHeight="1" spans="1:6">
      <c r="A18" s="57"/>
      <c r="B18" s="57"/>
      <c r="C18" s="57" t="s">
        <v>25</v>
      </c>
      <c r="D18" s="56">
        <v>224.44</v>
      </c>
      <c r="E18" s="56">
        <v>224.44</v>
      </c>
      <c r="F18" s="57"/>
    </row>
    <row r="19" ht="24" customHeight="1" spans="1:6">
      <c r="A19" s="57"/>
      <c r="B19" s="57"/>
      <c r="C19" s="57" t="s">
        <v>26</v>
      </c>
      <c r="D19" s="56">
        <v>50.5</v>
      </c>
      <c r="E19" s="56">
        <v>50.5</v>
      </c>
      <c r="F19" s="57"/>
    </row>
    <row r="20" ht="24" customHeight="1" spans="1:6">
      <c r="A20" s="57"/>
      <c r="B20" s="57"/>
      <c r="C20" s="57" t="s">
        <v>27</v>
      </c>
      <c r="D20" s="58"/>
      <c r="E20" s="58"/>
      <c r="F20" s="57"/>
    </row>
    <row r="21" ht="24" customHeight="1" spans="1:6">
      <c r="A21" s="57"/>
      <c r="B21" s="57"/>
      <c r="C21" s="57" t="s">
        <v>28</v>
      </c>
      <c r="D21" s="58"/>
      <c r="E21" s="58"/>
      <c r="F21" s="57"/>
    </row>
    <row r="22" ht="24" customHeight="1" spans="1:6">
      <c r="A22" s="57"/>
      <c r="B22" s="57"/>
      <c r="C22" s="57" t="s">
        <v>29</v>
      </c>
      <c r="D22" s="58"/>
      <c r="E22" s="58"/>
      <c r="F22" s="57"/>
    </row>
    <row r="23" ht="24" customHeight="1" spans="1:6">
      <c r="A23" s="57"/>
      <c r="B23" s="57"/>
      <c r="C23" s="57" t="s">
        <v>30</v>
      </c>
      <c r="D23" s="58"/>
      <c r="E23" s="58"/>
      <c r="F23" s="57"/>
    </row>
    <row r="24" ht="24" customHeight="1" spans="1:6">
      <c r="A24" s="57"/>
      <c r="B24" s="57"/>
      <c r="C24" s="57" t="s">
        <v>31</v>
      </c>
      <c r="D24" s="58"/>
      <c r="E24" s="58"/>
      <c r="F24" s="57"/>
    </row>
    <row r="25" ht="24" customHeight="1" spans="1:6">
      <c r="A25" s="57"/>
      <c r="B25" s="57"/>
      <c r="C25" s="57" t="s">
        <v>32</v>
      </c>
      <c r="D25" s="56">
        <v>26.99</v>
      </c>
      <c r="E25" s="56">
        <v>26.99</v>
      </c>
      <c r="F25" s="57"/>
    </row>
    <row r="26" ht="24" customHeight="1" spans="1:6">
      <c r="A26" s="57"/>
      <c r="B26" s="57"/>
      <c r="C26" s="57" t="s">
        <v>33</v>
      </c>
      <c r="D26" s="58"/>
      <c r="E26" s="58"/>
      <c r="F26" s="57"/>
    </row>
    <row r="27" ht="24" customHeight="1" spans="1:6">
      <c r="A27" s="57"/>
      <c r="B27" s="57"/>
      <c r="C27" s="57" t="s">
        <v>34</v>
      </c>
      <c r="D27" s="58"/>
      <c r="E27" s="58"/>
      <c r="F27" s="57"/>
    </row>
    <row r="28" ht="24" customHeight="1" spans="1:6">
      <c r="A28" s="57"/>
      <c r="B28" s="57"/>
      <c r="C28" s="57"/>
      <c r="D28" s="57"/>
      <c r="E28" s="57"/>
      <c r="F28" s="57"/>
    </row>
    <row r="29" ht="24" customHeight="1" spans="1:6">
      <c r="A29" s="68" t="s">
        <v>35</v>
      </c>
      <c r="B29" s="98">
        <v>1126.85</v>
      </c>
      <c r="C29" s="68" t="s">
        <v>36</v>
      </c>
      <c r="D29" s="68">
        <f>SUM(D8:D27)</f>
        <v>1126.85</v>
      </c>
      <c r="E29" s="68">
        <f>SUM(E8:E27)</f>
        <v>1126.85</v>
      </c>
      <c r="F29" s="5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topLeftCell="A25" workbookViewId="0">
      <selection activeCell="C7" sqref="C7:K13"/>
    </sheetView>
  </sheetViews>
  <sheetFormatPr defaultColWidth="6.875" defaultRowHeight="11.25"/>
  <cols>
    <col min="1" max="1" width="9.375" style="64" customWidth="1"/>
    <col min="2" max="2" width="32.62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65" t="s">
        <v>106</v>
      </c>
      <c r="B1" s="66"/>
      <c r="C1" s="66"/>
      <c r="D1" s="66"/>
      <c r="E1" s="66"/>
      <c r="F1" s="66"/>
      <c r="G1" s="66"/>
      <c r="H1" s="66"/>
      <c r="I1" s="72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72"/>
      <c r="J2" s="72"/>
      <c r="K2" s="72"/>
    </row>
    <row r="3" ht="29.25" customHeight="1" spans="1:11">
      <c r="A3" s="67" t="s">
        <v>107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ht="26.25" customHeight="1" spans="1:11">
      <c r="A5" s="68" t="s">
        <v>39</v>
      </c>
      <c r="B5" s="68"/>
      <c r="C5" s="68" t="s">
        <v>108</v>
      </c>
      <c r="D5" s="68"/>
      <c r="E5" s="68"/>
      <c r="F5" s="68" t="s">
        <v>109</v>
      </c>
      <c r="G5" s="68"/>
      <c r="H5" s="68"/>
      <c r="I5" s="68" t="s">
        <v>110</v>
      </c>
      <c r="J5" s="68"/>
      <c r="K5" s="68"/>
    </row>
    <row r="6" s="63" customFormat="1" ht="30.75" customHeight="1" spans="1:11">
      <c r="A6" s="68" t="s">
        <v>44</v>
      </c>
      <c r="B6" s="68" t="s">
        <v>45</v>
      </c>
      <c r="C6" s="68" t="s">
        <v>46</v>
      </c>
      <c r="D6" s="68" t="s">
        <v>99</v>
      </c>
      <c r="E6" s="68" t="s">
        <v>100</v>
      </c>
      <c r="F6" s="68" t="s">
        <v>46</v>
      </c>
      <c r="G6" s="68" t="s">
        <v>99</v>
      </c>
      <c r="H6" s="68" t="s">
        <v>100</v>
      </c>
      <c r="I6" s="68" t="s">
        <v>46</v>
      </c>
      <c r="J6" s="68" t="s">
        <v>99</v>
      </c>
      <c r="K6" s="68" t="s">
        <v>100</v>
      </c>
    </row>
    <row r="7" s="86" customFormat="1" ht="30.75" customHeight="1" spans="1:11">
      <c r="A7" s="68"/>
      <c r="B7" s="68" t="s">
        <v>46</v>
      </c>
      <c r="C7" s="68">
        <f t="shared" ref="C7:H7" si="0">SUM(C8+C14+C19+C22+C27+C30)</f>
        <v>1075.18</v>
      </c>
      <c r="D7" s="68">
        <f t="shared" si="0"/>
        <v>979.24</v>
      </c>
      <c r="E7" s="68">
        <f t="shared" si="0"/>
        <v>95.94</v>
      </c>
      <c r="F7" s="68">
        <f t="shared" si="0"/>
        <v>1126.85</v>
      </c>
      <c r="G7" s="68">
        <f t="shared" si="0"/>
        <v>847.96</v>
      </c>
      <c r="H7" s="68">
        <f t="shared" si="0"/>
        <v>278.89</v>
      </c>
      <c r="I7" s="68">
        <v>4.81</v>
      </c>
      <c r="J7" s="68">
        <v>-13.41</v>
      </c>
      <c r="K7" s="68">
        <v>190.69</v>
      </c>
    </row>
    <row r="8" s="63" customFormat="1" ht="30.75" customHeight="1" spans="1:11">
      <c r="A8" s="69" t="s">
        <v>47</v>
      </c>
      <c r="B8" s="70" t="s">
        <v>48</v>
      </c>
      <c r="C8" s="56">
        <v>865.12</v>
      </c>
      <c r="D8" s="56">
        <v>845.82</v>
      </c>
      <c r="E8" s="56">
        <v>19.3</v>
      </c>
      <c r="F8" s="88">
        <v>718.83</v>
      </c>
      <c r="G8" s="74">
        <v>666.23</v>
      </c>
      <c r="H8" s="74">
        <v>52.6</v>
      </c>
      <c r="I8" s="74">
        <v>-16.91</v>
      </c>
      <c r="J8" s="74">
        <v>-21.23</v>
      </c>
      <c r="K8" s="57">
        <v>172.54</v>
      </c>
    </row>
    <row r="9" s="63" customFormat="1" ht="30.75" customHeight="1" spans="1:11">
      <c r="A9" s="69" t="s">
        <v>49</v>
      </c>
      <c r="B9" s="70" t="s">
        <v>50</v>
      </c>
      <c r="C9" s="56">
        <v>865.12</v>
      </c>
      <c r="D9" s="56">
        <v>845.82</v>
      </c>
      <c r="E9" s="56">
        <v>19.3</v>
      </c>
      <c r="F9" s="88">
        <v>717.83</v>
      </c>
      <c r="G9" s="74">
        <v>666.23</v>
      </c>
      <c r="H9" s="74">
        <v>51.6</v>
      </c>
      <c r="I9" s="74">
        <v>-17.03</v>
      </c>
      <c r="J9" s="74">
        <v>-21.23</v>
      </c>
      <c r="K9" s="57">
        <v>167.36</v>
      </c>
    </row>
    <row r="10" s="63" customFormat="1" ht="30.75" customHeight="1" spans="1:11">
      <c r="A10" s="69" t="s">
        <v>51</v>
      </c>
      <c r="B10" s="70" t="s">
        <v>52</v>
      </c>
      <c r="C10" s="56">
        <v>472.08</v>
      </c>
      <c r="D10" s="56">
        <v>456.7</v>
      </c>
      <c r="E10" s="56">
        <v>15.38</v>
      </c>
      <c r="F10" s="88">
        <v>396.46</v>
      </c>
      <c r="G10" s="74">
        <v>348.78</v>
      </c>
      <c r="H10" s="74">
        <v>47.68</v>
      </c>
      <c r="I10" s="74">
        <v>-16.02</v>
      </c>
      <c r="J10" s="74">
        <v>-23.63</v>
      </c>
      <c r="K10" s="57">
        <v>210.01</v>
      </c>
    </row>
    <row r="11" s="63" customFormat="1" ht="30.75" customHeight="1" spans="1:11">
      <c r="A11" s="69" t="s">
        <v>53</v>
      </c>
      <c r="B11" s="70" t="s">
        <v>54</v>
      </c>
      <c r="C11" s="56">
        <v>393.04</v>
      </c>
      <c r="D11" s="56">
        <v>389.12</v>
      </c>
      <c r="E11" s="56">
        <v>3.92</v>
      </c>
      <c r="F11" s="88">
        <v>321.37</v>
      </c>
      <c r="G11" s="74">
        <v>317.45</v>
      </c>
      <c r="H11" s="74">
        <v>3.92</v>
      </c>
      <c r="I11" s="74">
        <v>-18.23</v>
      </c>
      <c r="J11" s="93">
        <v>-18.42</v>
      </c>
      <c r="K11" s="93"/>
    </row>
    <row r="12" s="63" customFormat="1" ht="30.75" customHeight="1" spans="1:11">
      <c r="A12" s="69" t="s">
        <v>55</v>
      </c>
      <c r="B12" s="70" t="s">
        <v>56</v>
      </c>
      <c r="C12" s="58"/>
      <c r="D12" s="58"/>
      <c r="E12" s="58"/>
      <c r="F12" s="88">
        <v>1</v>
      </c>
      <c r="G12" s="75"/>
      <c r="H12" s="88">
        <v>1</v>
      </c>
      <c r="I12" s="93">
        <v>100</v>
      </c>
      <c r="J12" s="58"/>
      <c r="K12" s="58">
        <v>100</v>
      </c>
    </row>
    <row r="13" s="63" customFormat="1" ht="30.75" customHeight="1" spans="1:11">
      <c r="A13" s="69" t="s">
        <v>57</v>
      </c>
      <c r="B13" s="89" t="s">
        <v>58</v>
      </c>
      <c r="C13" s="58"/>
      <c r="D13" s="58"/>
      <c r="E13" s="58"/>
      <c r="F13" s="90">
        <v>1</v>
      </c>
      <c r="G13" s="74"/>
      <c r="H13" s="88">
        <v>1</v>
      </c>
      <c r="I13" s="93">
        <v>100</v>
      </c>
      <c r="J13" s="58"/>
      <c r="K13" s="58">
        <v>100</v>
      </c>
    </row>
    <row r="14" s="63" customFormat="1" ht="30.75" customHeight="1" spans="1:11">
      <c r="A14" s="69" t="s">
        <v>59</v>
      </c>
      <c r="B14" s="89" t="s">
        <v>60</v>
      </c>
      <c r="C14" s="58">
        <v>69.84</v>
      </c>
      <c r="D14" s="58">
        <v>69.84</v>
      </c>
      <c r="E14" s="58"/>
      <c r="F14" s="90">
        <v>82.03</v>
      </c>
      <c r="G14" s="74">
        <v>82.03</v>
      </c>
      <c r="H14" s="74"/>
      <c r="I14" s="74">
        <v>17.45</v>
      </c>
      <c r="J14" s="57">
        <v>17.45</v>
      </c>
      <c r="K14" s="57"/>
    </row>
    <row r="15" s="63" customFormat="1" ht="30.75" customHeight="1" spans="1:11">
      <c r="A15" s="69" t="s">
        <v>61</v>
      </c>
      <c r="B15" s="89" t="s">
        <v>62</v>
      </c>
      <c r="C15" s="58">
        <v>69.84</v>
      </c>
      <c r="D15" s="58">
        <v>69.84</v>
      </c>
      <c r="E15" s="58"/>
      <c r="F15" s="90">
        <v>67.48</v>
      </c>
      <c r="G15" s="74">
        <v>67.48</v>
      </c>
      <c r="H15" s="74"/>
      <c r="I15" s="74">
        <v>-3.38</v>
      </c>
      <c r="J15" s="57">
        <v>-3.38</v>
      </c>
      <c r="K15" s="57"/>
    </row>
    <row r="16" s="63" customFormat="1" ht="30.75" customHeight="1" spans="1:11">
      <c r="A16" s="69" t="s">
        <v>63</v>
      </c>
      <c r="B16" s="89" t="s">
        <v>64</v>
      </c>
      <c r="C16" s="58">
        <v>69.84</v>
      </c>
      <c r="D16" s="58">
        <v>69.84</v>
      </c>
      <c r="E16" s="58"/>
      <c r="F16" s="90">
        <v>67.48</v>
      </c>
      <c r="G16" s="74">
        <v>67.48</v>
      </c>
      <c r="H16" s="74"/>
      <c r="I16" s="74">
        <v>-3.38</v>
      </c>
      <c r="J16" s="57">
        <v>-3.38</v>
      </c>
      <c r="K16" s="57"/>
    </row>
    <row r="17" s="63" customFormat="1" ht="30.75" customHeight="1" spans="1:11">
      <c r="A17" s="69" t="s">
        <v>65</v>
      </c>
      <c r="B17" s="89" t="s">
        <v>66</v>
      </c>
      <c r="C17" s="58"/>
      <c r="D17" s="58"/>
      <c r="E17" s="58"/>
      <c r="F17" s="90">
        <v>14.55</v>
      </c>
      <c r="G17" s="74">
        <v>14.55</v>
      </c>
      <c r="H17" s="74"/>
      <c r="I17" s="93">
        <v>100</v>
      </c>
      <c r="J17" s="58">
        <v>100</v>
      </c>
      <c r="K17" s="57"/>
    </row>
    <row r="18" s="63" customFormat="1" ht="30.75" customHeight="1" spans="1:11">
      <c r="A18" s="69" t="s">
        <v>67</v>
      </c>
      <c r="B18" s="89" t="s">
        <v>68</v>
      </c>
      <c r="C18" s="58"/>
      <c r="D18" s="58"/>
      <c r="E18" s="58"/>
      <c r="F18" s="90">
        <v>14.55</v>
      </c>
      <c r="G18" s="74">
        <v>14.55</v>
      </c>
      <c r="H18" s="74"/>
      <c r="I18" s="93">
        <v>100</v>
      </c>
      <c r="J18" s="58">
        <v>100</v>
      </c>
      <c r="K18" s="57"/>
    </row>
    <row r="19" s="63" customFormat="1" ht="30.75" customHeight="1" spans="1:11">
      <c r="A19" s="69" t="s">
        <v>69</v>
      </c>
      <c r="B19" s="89" t="s">
        <v>70</v>
      </c>
      <c r="C19" s="58">
        <v>21.6</v>
      </c>
      <c r="D19" s="58">
        <v>18.1</v>
      </c>
      <c r="E19" s="58">
        <v>3.5</v>
      </c>
      <c r="F19" s="90">
        <v>24.06</v>
      </c>
      <c r="G19" s="91">
        <v>21.5</v>
      </c>
      <c r="H19" s="74">
        <v>2.56</v>
      </c>
      <c r="I19" s="74">
        <v>11.38</v>
      </c>
      <c r="J19" s="57">
        <v>18.78</v>
      </c>
      <c r="K19" s="57"/>
    </row>
    <row r="20" s="63" customFormat="1" ht="30.75" customHeight="1" spans="1:11">
      <c r="A20" s="69" t="s">
        <v>71</v>
      </c>
      <c r="B20" s="71" t="s">
        <v>72</v>
      </c>
      <c r="C20" s="58">
        <v>21.6</v>
      </c>
      <c r="D20" s="58">
        <v>18.1</v>
      </c>
      <c r="E20" s="58">
        <v>3.5</v>
      </c>
      <c r="F20" s="92">
        <v>24.06</v>
      </c>
      <c r="G20" s="91">
        <v>21.5</v>
      </c>
      <c r="H20" s="74">
        <v>2.56</v>
      </c>
      <c r="I20" s="74">
        <v>11.38</v>
      </c>
      <c r="J20" s="57">
        <v>18.78</v>
      </c>
      <c r="K20" s="57"/>
    </row>
    <row r="21" s="63" customFormat="1" ht="30.75" customHeight="1" spans="1:11">
      <c r="A21" s="69" t="s">
        <v>73</v>
      </c>
      <c r="B21" s="57" t="s">
        <v>74</v>
      </c>
      <c r="C21" s="58">
        <v>21.6</v>
      </c>
      <c r="D21" s="58">
        <v>18.1</v>
      </c>
      <c r="E21" s="58">
        <v>3.5</v>
      </c>
      <c r="F21" s="93">
        <v>24.06</v>
      </c>
      <c r="G21" s="91">
        <v>21.5</v>
      </c>
      <c r="H21" s="74">
        <v>2.56</v>
      </c>
      <c r="I21" s="74">
        <v>11.38</v>
      </c>
      <c r="J21" s="57">
        <v>18.78</v>
      </c>
      <c r="K21" s="57"/>
    </row>
    <row r="22" s="63" customFormat="1" ht="30.75" customHeight="1" spans="1:11">
      <c r="A22" s="69" t="s">
        <v>75</v>
      </c>
      <c r="B22" s="70" t="s">
        <v>76</v>
      </c>
      <c r="C22" s="58">
        <v>59.69</v>
      </c>
      <c r="D22" s="58">
        <v>15.84</v>
      </c>
      <c r="E22" s="58">
        <v>43.85</v>
      </c>
      <c r="F22" s="88">
        <v>224.44</v>
      </c>
      <c r="G22" s="74">
        <v>39.57</v>
      </c>
      <c r="H22" s="74">
        <v>184.87</v>
      </c>
      <c r="I22" s="93">
        <v>276.1</v>
      </c>
      <c r="J22" s="57">
        <v>149.81</v>
      </c>
      <c r="K22" s="57">
        <v>321.59</v>
      </c>
    </row>
    <row r="23" s="63" customFormat="1" ht="30.75" customHeight="1" spans="1:11">
      <c r="A23" s="69" t="s">
        <v>77</v>
      </c>
      <c r="B23" s="57" t="s">
        <v>78</v>
      </c>
      <c r="C23" s="58">
        <v>40</v>
      </c>
      <c r="D23" s="58"/>
      <c r="E23" s="58">
        <v>40</v>
      </c>
      <c r="F23" s="88">
        <v>61.02</v>
      </c>
      <c r="G23" s="74"/>
      <c r="H23" s="74">
        <v>61.02</v>
      </c>
      <c r="I23" s="74">
        <v>52.55</v>
      </c>
      <c r="J23" s="57"/>
      <c r="K23" s="57">
        <v>52.55</v>
      </c>
    </row>
    <row r="24" s="63" customFormat="1" ht="30.75" customHeight="1" spans="1:11">
      <c r="A24" s="69" t="s">
        <v>79</v>
      </c>
      <c r="B24" s="70" t="s">
        <v>80</v>
      </c>
      <c r="C24" s="58">
        <v>40</v>
      </c>
      <c r="D24" s="58"/>
      <c r="E24" s="58">
        <v>40</v>
      </c>
      <c r="F24" s="88">
        <v>61.02</v>
      </c>
      <c r="G24" s="74"/>
      <c r="H24" s="74">
        <v>61.02</v>
      </c>
      <c r="I24" s="74">
        <v>52.55</v>
      </c>
      <c r="J24" s="57"/>
      <c r="K24" s="57">
        <v>52.55</v>
      </c>
    </row>
    <row r="25" s="63" customFormat="1" ht="30.75" customHeight="1" spans="1:11">
      <c r="A25" s="69" t="s">
        <v>81</v>
      </c>
      <c r="B25" s="70" t="s">
        <v>82</v>
      </c>
      <c r="C25" s="58">
        <v>19.69</v>
      </c>
      <c r="D25" s="58">
        <v>15.84</v>
      </c>
      <c r="E25" s="58">
        <v>3.85</v>
      </c>
      <c r="F25" s="88">
        <v>163.42</v>
      </c>
      <c r="G25" s="74">
        <v>39.57</v>
      </c>
      <c r="H25" s="74">
        <v>123.85</v>
      </c>
      <c r="I25" s="74">
        <v>729.96</v>
      </c>
      <c r="J25" s="57">
        <v>149.81</v>
      </c>
      <c r="K25" s="57">
        <v>3116.88</v>
      </c>
    </row>
    <row r="26" s="63" customFormat="1" ht="30.75" customHeight="1" spans="1:11">
      <c r="A26" s="69" t="s">
        <v>83</v>
      </c>
      <c r="B26" s="70" t="s">
        <v>84</v>
      </c>
      <c r="C26" s="58">
        <v>19.69</v>
      </c>
      <c r="D26" s="58">
        <v>15.84</v>
      </c>
      <c r="E26" s="58">
        <v>3.85</v>
      </c>
      <c r="F26" s="88">
        <v>163.42</v>
      </c>
      <c r="G26" s="74">
        <v>39.57</v>
      </c>
      <c r="H26" s="74">
        <v>123.85</v>
      </c>
      <c r="I26" s="74">
        <v>729.96</v>
      </c>
      <c r="J26" s="57">
        <v>149.81</v>
      </c>
      <c r="K26" s="57">
        <v>3116.88</v>
      </c>
    </row>
    <row r="27" s="63" customFormat="1" ht="30.75" customHeight="1" spans="1:11">
      <c r="A27" s="69" t="s">
        <v>85</v>
      </c>
      <c r="B27" s="70" t="s">
        <v>86</v>
      </c>
      <c r="C27" s="58">
        <v>31</v>
      </c>
      <c r="D27" s="58">
        <v>1.71</v>
      </c>
      <c r="E27" s="58">
        <v>29.29</v>
      </c>
      <c r="F27" s="88">
        <v>50.5</v>
      </c>
      <c r="G27" s="74">
        <v>11.64</v>
      </c>
      <c r="H27" s="74">
        <v>38.86</v>
      </c>
      <c r="I27" s="74">
        <v>62.9</v>
      </c>
      <c r="J27" s="58">
        <v>580.7</v>
      </c>
      <c r="K27" s="57">
        <v>32.67</v>
      </c>
    </row>
    <row r="28" s="63" customFormat="1" ht="30.75" customHeight="1" spans="1:11">
      <c r="A28" s="69" t="s">
        <v>87</v>
      </c>
      <c r="B28" s="70" t="s">
        <v>88</v>
      </c>
      <c r="C28" s="58">
        <v>31</v>
      </c>
      <c r="D28" s="58">
        <v>1.71</v>
      </c>
      <c r="E28" s="58">
        <v>29.29</v>
      </c>
      <c r="F28" s="88">
        <v>50.5</v>
      </c>
      <c r="G28" s="74">
        <v>11.64</v>
      </c>
      <c r="H28" s="74">
        <v>38.86</v>
      </c>
      <c r="I28" s="74">
        <v>62.9</v>
      </c>
      <c r="J28" s="58">
        <v>580.7</v>
      </c>
      <c r="K28" s="57">
        <v>32.67</v>
      </c>
    </row>
    <row r="29" s="63" customFormat="1" ht="30.75" customHeight="1" spans="1:11">
      <c r="A29" s="69" t="s">
        <v>89</v>
      </c>
      <c r="B29" s="70" t="s">
        <v>90</v>
      </c>
      <c r="C29" s="58">
        <v>31</v>
      </c>
      <c r="D29" s="58">
        <v>1.71</v>
      </c>
      <c r="E29" s="58">
        <v>29.29</v>
      </c>
      <c r="F29" s="88">
        <v>50.5</v>
      </c>
      <c r="G29" s="74">
        <v>11.64</v>
      </c>
      <c r="H29" s="74">
        <v>38.86</v>
      </c>
      <c r="I29" s="74">
        <v>62.9</v>
      </c>
      <c r="J29" s="58">
        <v>580.7</v>
      </c>
      <c r="K29" s="57">
        <v>32.67</v>
      </c>
    </row>
    <row r="30" customFormat="1" ht="30.75" customHeight="1" spans="1:11">
      <c r="A30" s="69" t="s">
        <v>91</v>
      </c>
      <c r="B30" s="70" t="s">
        <v>92</v>
      </c>
      <c r="C30" s="58">
        <v>27.93</v>
      </c>
      <c r="D30" s="58">
        <v>27.93</v>
      </c>
      <c r="E30" s="58"/>
      <c r="F30" s="88">
        <v>26.99</v>
      </c>
      <c r="G30" s="88">
        <v>26.99</v>
      </c>
      <c r="H30" s="74"/>
      <c r="I30" s="74">
        <v>-3.37</v>
      </c>
      <c r="J30" s="57">
        <v>-3.37</v>
      </c>
      <c r="K30" s="57"/>
    </row>
    <row r="31" ht="30.75" customHeight="1" spans="1:11">
      <c r="A31" s="69" t="s">
        <v>93</v>
      </c>
      <c r="B31" s="70" t="s">
        <v>94</v>
      </c>
      <c r="C31" s="58">
        <v>27.93</v>
      </c>
      <c r="D31" s="58">
        <v>27.93</v>
      </c>
      <c r="E31" s="56"/>
      <c r="F31" s="88">
        <v>26.99</v>
      </c>
      <c r="G31" s="88">
        <v>26.99</v>
      </c>
      <c r="H31" s="74"/>
      <c r="I31" s="74">
        <v>-3.37</v>
      </c>
      <c r="J31" s="57">
        <v>-3.37</v>
      </c>
      <c r="K31" s="57"/>
    </row>
    <row r="32" ht="30.75" customHeight="1" spans="1:11">
      <c r="A32" s="69" t="s">
        <v>95</v>
      </c>
      <c r="B32" s="70" t="s">
        <v>96</v>
      </c>
      <c r="C32" s="58">
        <v>27.93</v>
      </c>
      <c r="D32" s="58">
        <v>27.93</v>
      </c>
      <c r="E32" s="56"/>
      <c r="F32" s="88">
        <v>26.99</v>
      </c>
      <c r="G32" s="88">
        <v>26.99</v>
      </c>
      <c r="H32" s="74"/>
      <c r="I32" s="74">
        <v>-3.37</v>
      </c>
      <c r="J32" s="57">
        <v>-3.37</v>
      </c>
      <c r="K32" s="57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45" sqref="A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6" t="s">
        <v>111</v>
      </c>
      <c r="B1" s="77"/>
      <c r="C1" s="77"/>
    </row>
    <row r="2" ht="45.75" customHeight="1" spans="1:5">
      <c r="A2" s="78" t="s">
        <v>112</v>
      </c>
      <c r="B2" s="78"/>
      <c r="C2" s="78"/>
      <c r="D2" s="79"/>
      <c r="E2" s="79"/>
    </row>
    <row r="3" ht="20.25" customHeight="1" spans="3:3">
      <c r="C3" s="80" t="s">
        <v>2</v>
      </c>
    </row>
    <row r="4" ht="23.25" customHeight="1" spans="1:3">
      <c r="A4" s="81" t="s">
        <v>113</v>
      </c>
      <c r="B4" s="81" t="s">
        <v>6</v>
      </c>
      <c r="C4" s="81" t="s">
        <v>114</v>
      </c>
    </row>
    <row r="5" ht="23.25" customHeight="1" spans="1:3">
      <c r="A5" s="82" t="s">
        <v>115</v>
      </c>
      <c r="B5" s="82">
        <f>SUM(B6:B16)</f>
        <v>605.08</v>
      </c>
      <c r="C5" s="82"/>
    </row>
    <row r="6" ht="23.25" customHeight="1" spans="1:3">
      <c r="A6" s="82" t="s">
        <v>116</v>
      </c>
      <c r="B6" s="82">
        <v>182.84</v>
      </c>
      <c r="C6" s="82"/>
    </row>
    <row r="7" ht="23.25" customHeight="1" spans="1:3">
      <c r="A7" s="82" t="s">
        <v>117</v>
      </c>
      <c r="B7" s="82">
        <v>73.54</v>
      </c>
      <c r="C7" s="82"/>
    </row>
    <row r="8" ht="23.25" customHeight="1" spans="1:3">
      <c r="A8" s="82" t="s">
        <v>118</v>
      </c>
      <c r="B8" s="82">
        <v>15.24</v>
      </c>
      <c r="C8" s="82"/>
    </row>
    <row r="9" ht="23.25" customHeight="1" spans="1:3">
      <c r="A9" s="82" t="s">
        <v>119</v>
      </c>
      <c r="B9" s="83">
        <v>89</v>
      </c>
      <c r="C9" s="82"/>
    </row>
    <row r="10" ht="23.25" customHeight="1" spans="1:3">
      <c r="A10" s="82" t="s">
        <v>120</v>
      </c>
      <c r="B10" s="82">
        <v>67.48</v>
      </c>
      <c r="C10" s="82"/>
    </row>
    <row r="11" ht="23.25" customHeight="1" spans="1:3">
      <c r="A11" s="82" t="s">
        <v>121</v>
      </c>
      <c r="B11" s="82"/>
      <c r="C11" s="82"/>
    </row>
    <row r="12" ht="23.25" customHeight="1" spans="1:3">
      <c r="A12" s="82" t="s">
        <v>122</v>
      </c>
      <c r="B12" s="82">
        <v>20.24</v>
      </c>
      <c r="C12" s="82"/>
    </row>
    <row r="13" ht="23.25" customHeight="1" spans="1:3">
      <c r="A13" s="82" t="s">
        <v>123</v>
      </c>
      <c r="B13" s="82"/>
      <c r="C13" s="82"/>
    </row>
    <row r="14" ht="23.25" customHeight="1" spans="1:3">
      <c r="A14" s="82" t="s">
        <v>124</v>
      </c>
      <c r="B14" s="82">
        <v>0.85</v>
      </c>
      <c r="C14" s="82"/>
    </row>
    <row r="15" ht="23.25" customHeight="1" spans="1:3">
      <c r="A15" s="82" t="s">
        <v>125</v>
      </c>
      <c r="B15" s="82">
        <v>26.99</v>
      </c>
      <c r="C15" s="82"/>
    </row>
    <row r="16" ht="23.25" customHeight="1" spans="1:3">
      <c r="A16" s="82" t="s">
        <v>126</v>
      </c>
      <c r="B16" s="84">
        <v>128.9</v>
      </c>
      <c r="C16" s="82"/>
    </row>
    <row r="17" ht="23.25" customHeight="1" spans="1:3">
      <c r="A17" s="82" t="s">
        <v>127</v>
      </c>
      <c r="B17" s="82">
        <f>SUM(B18:B44)</f>
        <v>218.48</v>
      </c>
      <c r="C17" s="82"/>
    </row>
    <row r="18" ht="23.25" customHeight="1" spans="1:3">
      <c r="A18" s="82" t="s">
        <v>128</v>
      </c>
      <c r="B18" s="82">
        <v>75.98</v>
      </c>
      <c r="C18" s="82"/>
    </row>
    <row r="19" ht="23.25" customHeight="1" spans="1:3">
      <c r="A19" s="82" t="s">
        <v>129</v>
      </c>
      <c r="B19" s="83">
        <v>25</v>
      </c>
      <c r="C19" s="82"/>
    </row>
    <row r="20" ht="23.25" customHeight="1" spans="1:3">
      <c r="A20" s="82" t="s">
        <v>130</v>
      </c>
      <c r="B20" s="83"/>
      <c r="C20" s="82"/>
    </row>
    <row r="21" ht="23.25" customHeight="1" spans="1:3">
      <c r="A21" s="82" t="s">
        <v>131</v>
      </c>
      <c r="B21" s="83"/>
      <c r="C21" s="82"/>
    </row>
    <row r="22" ht="23.25" customHeight="1" spans="1:3">
      <c r="A22" s="82" t="s">
        <v>132</v>
      </c>
      <c r="B22" s="83">
        <v>3</v>
      </c>
      <c r="C22" s="82"/>
    </row>
    <row r="23" ht="23.25" customHeight="1" spans="1:3">
      <c r="A23" s="82" t="s">
        <v>133</v>
      </c>
      <c r="B23" s="82"/>
      <c r="C23" s="82"/>
    </row>
    <row r="24" ht="23.25" customHeight="1" spans="1:3">
      <c r="A24" s="82" t="s">
        <v>134</v>
      </c>
      <c r="B24" s="82"/>
      <c r="C24" s="82"/>
    </row>
    <row r="25" ht="23.25" customHeight="1" spans="1:3">
      <c r="A25" s="82" t="s">
        <v>135</v>
      </c>
      <c r="B25" s="82"/>
      <c r="C25" s="82"/>
    </row>
    <row r="26" ht="23.25" customHeight="1" spans="1:3">
      <c r="A26" s="82" t="s">
        <v>136</v>
      </c>
      <c r="B26" s="83">
        <v>2</v>
      </c>
      <c r="C26" s="82"/>
    </row>
    <row r="27" ht="23.25" customHeight="1" spans="1:3">
      <c r="A27" s="82" t="s">
        <v>137</v>
      </c>
      <c r="B27" s="83">
        <v>15</v>
      </c>
      <c r="C27" s="82"/>
    </row>
    <row r="28" ht="23.25" customHeight="1" spans="1:3">
      <c r="A28" s="82" t="s">
        <v>138</v>
      </c>
      <c r="B28" s="83"/>
      <c r="C28" s="82"/>
    </row>
    <row r="29" ht="23.25" customHeight="1" spans="1:3">
      <c r="A29" s="82" t="s">
        <v>139</v>
      </c>
      <c r="B29" s="83">
        <v>63</v>
      </c>
      <c r="C29" s="82"/>
    </row>
    <row r="30" ht="23.25" customHeight="1" spans="1:3">
      <c r="A30" s="82" t="s">
        <v>140</v>
      </c>
      <c r="B30" s="83"/>
      <c r="C30" s="82"/>
    </row>
    <row r="31" ht="23.25" customHeight="1" spans="1:3">
      <c r="A31" s="82" t="s">
        <v>141</v>
      </c>
      <c r="B31" s="83"/>
      <c r="C31" s="82"/>
    </row>
    <row r="32" ht="23.25" customHeight="1" spans="1:3">
      <c r="A32" s="82" t="s">
        <v>142</v>
      </c>
      <c r="B32" s="83"/>
      <c r="C32" s="82"/>
    </row>
    <row r="33" ht="23.25" customHeight="1" spans="1:3">
      <c r="A33" s="82" t="s">
        <v>143</v>
      </c>
      <c r="B33" s="83"/>
      <c r="C33" s="82"/>
    </row>
    <row r="34" ht="23.25" customHeight="1" spans="1:3">
      <c r="A34" s="82" t="s">
        <v>144</v>
      </c>
      <c r="B34" s="83"/>
      <c r="C34" s="82"/>
    </row>
    <row r="35" ht="23.25" customHeight="1" spans="1:3">
      <c r="A35" s="82" t="s">
        <v>145</v>
      </c>
      <c r="B35" s="83"/>
      <c r="C35" s="82"/>
    </row>
    <row r="36" ht="23.25" customHeight="1" spans="1:3">
      <c r="A36" s="82" t="s">
        <v>146</v>
      </c>
      <c r="B36" s="83"/>
      <c r="C36" s="82"/>
    </row>
    <row r="37" ht="23.25" customHeight="1" spans="1:3">
      <c r="A37" s="82" t="s">
        <v>147</v>
      </c>
      <c r="B37" s="83">
        <v>1</v>
      </c>
      <c r="C37" s="82"/>
    </row>
    <row r="38" ht="23.25" customHeight="1" spans="1:3">
      <c r="A38" s="82" t="s">
        <v>148</v>
      </c>
      <c r="B38" s="82"/>
      <c r="C38" s="82"/>
    </row>
    <row r="39" ht="23.25" customHeight="1" spans="1:3">
      <c r="A39" s="82" t="s">
        <v>149</v>
      </c>
      <c r="B39" s="82">
        <v>3.22</v>
      </c>
      <c r="C39" s="82"/>
    </row>
    <row r="40" ht="23.25" customHeight="1" spans="1:3">
      <c r="A40" s="82" t="s">
        <v>150</v>
      </c>
      <c r="B40" s="83">
        <v>6.4</v>
      </c>
      <c r="C40" s="82"/>
    </row>
    <row r="41" ht="23.25" customHeight="1" spans="1:3">
      <c r="A41" s="82" t="s">
        <v>151</v>
      </c>
      <c r="B41" s="82"/>
      <c r="C41" s="82"/>
    </row>
    <row r="42" ht="23.25" customHeight="1" spans="1:3">
      <c r="A42" s="82" t="s">
        <v>152</v>
      </c>
      <c r="B42" s="82">
        <v>11.88</v>
      </c>
      <c r="C42" s="82"/>
    </row>
    <row r="43" ht="23.25" customHeight="1" spans="1:3">
      <c r="A43" s="82" t="s">
        <v>153</v>
      </c>
      <c r="B43" s="82"/>
      <c r="C43" s="82"/>
    </row>
    <row r="44" ht="23.25" customHeight="1" spans="1:3">
      <c r="A44" s="85" t="s">
        <v>154</v>
      </c>
      <c r="B44" s="83">
        <v>12</v>
      </c>
      <c r="C44" s="82"/>
    </row>
    <row r="45" ht="23.25" customHeight="1" spans="1:3">
      <c r="A45" s="82" t="s">
        <v>155</v>
      </c>
      <c r="B45" s="83">
        <f>SUM(B46:B56)</f>
        <v>24.4</v>
      </c>
      <c r="C45" s="82"/>
    </row>
    <row r="46" ht="23.25" customHeight="1" spans="1:3">
      <c r="A46" s="82" t="s">
        <v>156</v>
      </c>
      <c r="B46" s="82"/>
      <c r="C46" s="82"/>
    </row>
    <row r="47" ht="23.25" customHeight="1" spans="1:3">
      <c r="A47" s="82" t="s">
        <v>157</v>
      </c>
      <c r="B47" s="82"/>
      <c r="C47" s="82"/>
    </row>
    <row r="48" ht="23.25" customHeight="1" spans="1:3">
      <c r="A48" s="82" t="s">
        <v>158</v>
      </c>
      <c r="B48" s="82"/>
      <c r="C48" s="82"/>
    </row>
    <row r="49" ht="23.25" customHeight="1" spans="1:3">
      <c r="A49" s="82" t="s">
        <v>159</v>
      </c>
      <c r="B49" s="82"/>
      <c r="C49" s="82"/>
    </row>
    <row r="50" ht="23.25" customHeight="1" spans="1:3">
      <c r="A50" s="82" t="s">
        <v>160</v>
      </c>
      <c r="B50" s="83">
        <v>24.4</v>
      </c>
      <c r="C50" s="82"/>
    </row>
    <row r="51" ht="23.25" customHeight="1" spans="1:3">
      <c r="A51" s="82" t="s">
        <v>161</v>
      </c>
      <c r="B51" s="82"/>
      <c r="C51" s="82"/>
    </row>
    <row r="52" ht="23.25" customHeight="1" spans="1:3">
      <c r="A52" s="82" t="s">
        <v>162</v>
      </c>
      <c r="B52" s="82"/>
      <c r="C52" s="82"/>
    </row>
    <row r="53" ht="23.25" customHeight="1" spans="1:3">
      <c r="A53" s="82" t="s">
        <v>163</v>
      </c>
      <c r="B53" s="82"/>
      <c r="C53" s="82"/>
    </row>
    <row r="54" ht="23.25" customHeight="1" spans="1:3">
      <c r="A54" s="82" t="s">
        <v>164</v>
      </c>
      <c r="B54" s="82"/>
      <c r="C54" s="82"/>
    </row>
    <row r="55" ht="23.25" customHeight="1" spans="1:3">
      <c r="A55" s="82" t="s">
        <v>165</v>
      </c>
      <c r="B55" s="82"/>
      <c r="C55" s="82"/>
    </row>
    <row r="56" ht="23.25" customHeight="1" spans="1:3">
      <c r="A56" s="82" t="s">
        <v>166</v>
      </c>
      <c r="B56" s="82"/>
      <c r="C56" s="82"/>
    </row>
    <row r="57" ht="23.25" customHeight="1" spans="1:3">
      <c r="A57" s="81" t="s">
        <v>46</v>
      </c>
      <c r="B57" s="82">
        <f>SUM(B5+B17+B45)</f>
        <v>847.96</v>
      </c>
      <c r="C57" s="8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7" sqref="B17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65" t="s">
        <v>167</v>
      </c>
      <c r="B1" s="66"/>
      <c r="C1" s="66"/>
      <c r="D1" s="66"/>
      <c r="E1" s="66"/>
      <c r="F1" s="66"/>
      <c r="G1" s="66"/>
      <c r="H1" s="66"/>
      <c r="I1" s="66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66"/>
      <c r="J2" s="72"/>
      <c r="K2" s="72"/>
    </row>
    <row r="3" ht="29.25" customHeight="1" spans="1:11">
      <c r="A3" s="67" t="s">
        <v>168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3" t="s">
        <v>2</v>
      </c>
      <c r="K4" s="73"/>
    </row>
    <row r="5" ht="26.25" customHeight="1" spans="1:11">
      <c r="A5" s="68" t="s">
        <v>39</v>
      </c>
      <c r="B5" s="68"/>
      <c r="C5" s="68" t="s">
        <v>108</v>
      </c>
      <c r="D5" s="68"/>
      <c r="E5" s="68"/>
      <c r="F5" s="68" t="s">
        <v>109</v>
      </c>
      <c r="G5" s="68"/>
      <c r="H5" s="68"/>
      <c r="I5" s="68" t="s">
        <v>169</v>
      </c>
      <c r="J5" s="68"/>
      <c r="K5" s="68"/>
    </row>
    <row r="6" s="63" customFormat="1" ht="27.75" customHeight="1" spans="1:11">
      <c r="A6" s="68" t="s">
        <v>44</v>
      </c>
      <c r="B6" s="68" t="s">
        <v>45</v>
      </c>
      <c r="C6" s="68" t="s">
        <v>46</v>
      </c>
      <c r="D6" s="68" t="s">
        <v>99</v>
      </c>
      <c r="E6" s="68" t="s">
        <v>100</v>
      </c>
      <c r="F6" s="68" t="s">
        <v>46</v>
      </c>
      <c r="G6" s="68" t="s">
        <v>99</v>
      </c>
      <c r="H6" s="68" t="s">
        <v>100</v>
      </c>
      <c r="I6" s="68" t="s">
        <v>46</v>
      </c>
      <c r="J6" s="68" t="s">
        <v>99</v>
      </c>
      <c r="K6" s="68" t="s">
        <v>100</v>
      </c>
    </row>
    <row r="7" s="63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4"/>
      <c r="K7" s="74"/>
    </row>
    <row r="8" s="63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4"/>
      <c r="K8" s="74"/>
    </row>
    <row r="9" s="63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4"/>
      <c r="K9" s="74"/>
    </row>
    <row r="10" s="63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4"/>
      <c r="K10" s="74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5"/>
      <c r="K11" s="75"/>
    </row>
    <row r="12" customFormat="1" ht="30" customHeight="1" spans="1:11">
      <c r="A12" s="69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57"/>
      <c r="K13" s="57"/>
    </row>
    <row r="14" ht="30" customHeight="1" spans="1:11">
      <c r="A14" s="69"/>
      <c r="B14" s="57"/>
      <c r="C14" s="57"/>
      <c r="D14" s="57"/>
      <c r="E14" s="57"/>
      <c r="F14" s="57"/>
      <c r="G14" s="57"/>
      <c r="H14" s="57"/>
      <c r="I14" s="70"/>
      <c r="J14" s="57"/>
      <c r="K14" s="57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57"/>
      <c r="K15" s="57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57"/>
      <c r="K16" s="57"/>
    </row>
    <row r="17" ht="30" customHeight="1" spans="1:11">
      <c r="A17" s="69"/>
      <c r="B17" s="70"/>
      <c r="C17" s="70"/>
      <c r="D17" s="70"/>
      <c r="E17" s="70"/>
      <c r="F17" s="70"/>
      <c r="G17" s="70"/>
      <c r="H17" s="70"/>
      <c r="I17" s="70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0" sqref="D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8" t="s">
        <v>170</v>
      </c>
    </row>
    <row r="2" ht="19.5" customHeight="1" spans="1:2">
      <c r="A2" s="49"/>
      <c r="B2" s="50"/>
    </row>
    <row r="3" ht="30" customHeight="1" spans="1:2">
      <c r="A3" s="51" t="s">
        <v>171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109</v>
      </c>
    </row>
    <row r="6" ht="38.25" customHeight="1" spans="1:2">
      <c r="A6" s="55" t="s">
        <v>172</v>
      </c>
      <c r="B6" s="56">
        <v>15</v>
      </c>
    </row>
    <row r="7" ht="38.25" customHeight="1" spans="1:2">
      <c r="A7" s="57" t="s">
        <v>173</v>
      </c>
      <c r="B7" s="58">
        <v>0</v>
      </c>
    </row>
    <row r="8" ht="38.25" customHeight="1" spans="1:2">
      <c r="A8" s="57" t="s">
        <v>174</v>
      </c>
      <c r="B8" s="58">
        <v>0</v>
      </c>
    </row>
    <row r="9" ht="38.25" customHeight="1" spans="1:2">
      <c r="A9" s="59" t="s">
        <v>175</v>
      </c>
      <c r="B9" s="56">
        <v>15</v>
      </c>
    </row>
    <row r="10" ht="38.25" customHeight="1" spans="1:2">
      <c r="A10" s="60" t="s">
        <v>176</v>
      </c>
      <c r="B10" s="56">
        <v>15</v>
      </c>
    </row>
    <row r="11" ht="38.25" customHeight="1" spans="1:2">
      <c r="A11" s="61" t="s">
        <v>177</v>
      </c>
      <c r="B11" s="58">
        <v>0</v>
      </c>
    </row>
    <row r="12" ht="91.5" customHeight="1" spans="1:2">
      <c r="A12" s="62" t="s">
        <v>178</v>
      </c>
      <c r="B12" s="6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4" workbookViewId="0">
      <selection activeCell="A7" sqref="A7"/>
    </sheetView>
  </sheetViews>
  <sheetFormatPr defaultColWidth="9" defaultRowHeight="14.25"/>
  <cols>
    <col min="1" max="1" width="14.25" customWidth="1"/>
    <col min="2" max="4" width="8.75" customWidth="1"/>
  </cols>
  <sheetData>
    <row r="1" ht="31.5" customHeight="1" spans="1:14">
      <c r="A1" s="1" t="s">
        <v>179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181</v>
      </c>
      <c r="B4" s="31" t="s">
        <v>182</v>
      </c>
      <c r="C4" s="31" t="s">
        <v>183</v>
      </c>
      <c r="D4" s="31" t="s">
        <v>184</v>
      </c>
      <c r="E4" s="8" t="s">
        <v>185</v>
      </c>
      <c r="F4" s="8"/>
      <c r="G4" s="8"/>
      <c r="H4" s="8"/>
      <c r="I4" s="8"/>
      <c r="J4" s="8"/>
      <c r="K4" s="8"/>
      <c r="L4" s="8"/>
      <c r="M4" s="8"/>
      <c r="N4" s="44" t="s">
        <v>186</v>
      </c>
    </row>
    <row r="5" ht="37.5" customHeight="1" spans="1:14">
      <c r="A5" s="9"/>
      <c r="B5" s="31"/>
      <c r="C5" s="31"/>
      <c r="D5" s="31"/>
      <c r="E5" s="10" t="s">
        <v>187</v>
      </c>
      <c r="F5" s="8" t="s">
        <v>40</v>
      </c>
      <c r="G5" s="8"/>
      <c r="H5" s="8"/>
      <c r="I5" s="8"/>
      <c r="J5" s="45"/>
      <c r="K5" s="45"/>
      <c r="L5" s="23" t="s">
        <v>188</v>
      </c>
      <c r="M5" s="23" t="s">
        <v>189</v>
      </c>
      <c r="N5" s="46"/>
    </row>
    <row r="6" ht="78.75" customHeight="1" spans="1:14">
      <c r="A6" s="13"/>
      <c r="B6" s="31"/>
      <c r="C6" s="31"/>
      <c r="D6" s="31"/>
      <c r="E6" s="10"/>
      <c r="F6" s="14" t="s">
        <v>190</v>
      </c>
      <c r="G6" s="10" t="s">
        <v>191</v>
      </c>
      <c r="H6" s="10" t="s">
        <v>192</v>
      </c>
      <c r="I6" s="10" t="s">
        <v>193</v>
      </c>
      <c r="J6" s="10" t="s">
        <v>194</v>
      </c>
      <c r="K6" s="24" t="s">
        <v>195</v>
      </c>
      <c r="L6" s="25"/>
      <c r="M6" s="25"/>
      <c r="N6" s="47"/>
    </row>
    <row r="7" ht="24" customHeight="1" spans="1:14">
      <c r="A7" s="32" t="s">
        <v>196</v>
      </c>
      <c r="B7" s="33" t="s">
        <v>197</v>
      </c>
      <c r="C7" s="33" t="s">
        <v>198</v>
      </c>
      <c r="D7" s="34">
        <v>30</v>
      </c>
      <c r="E7" s="35">
        <v>1.5</v>
      </c>
      <c r="F7" s="35">
        <v>1.5</v>
      </c>
      <c r="G7" s="35">
        <v>1.5</v>
      </c>
      <c r="H7" s="33"/>
      <c r="I7" s="33"/>
      <c r="J7" s="33"/>
      <c r="K7" s="33"/>
      <c r="L7" s="33"/>
      <c r="M7" s="33"/>
      <c r="N7" s="33"/>
    </row>
    <row r="8" ht="24" customHeight="1" spans="1:14">
      <c r="A8" s="36" t="s">
        <v>199</v>
      </c>
      <c r="B8" s="37" t="s">
        <v>200</v>
      </c>
      <c r="C8" s="38" t="s">
        <v>201</v>
      </c>
      <c r="D8" s="39">
        <v>8</v>
      </c>
      <c r="E8" s="40">
        <v>5.5</v>
      </c>
      <c r="F8" s="40">
        <v>5.5</v>
      </c>
      <c r="G8" s="40">
        <v>5.5</v>
      </c>
      <c r="H8" s="40"/>
      <c r="I8" s="40"/>
      <c r="J8" s="40"/>
      <c r="K8" s="40"/>
      <c r="L8" s="40"/>
      <c r="M8" s="40"/>
      <c r="N8" s="41"/>
    </row>
    <row r="9" ht="24" customHeight="1" spans="1:14">
      <c r="A9" s="36" t="s">
        <v>202</v>
      </c>
      <c r="B9" s="37" t="s">
        <v>203</v>
      </c>
      <c r="C9" s="38" t="s">
        <v>201</v>
      </c>
      <c r="D9" s="39">
        <v>15</v>
      </c>
      <c r="E9" s="40">
        <v>7.5</v>
      </c>
      <c r="F9" s="40">
        <v>7.5</v>
      </c>
      <c r="G9" s="40">
        <v>7.5</v>
      </c>
      <c r="H9" s="40"/>
      <c r="I9" s="40"/>
      <c r="J9" s="40"/>
      <c r="K9" s="40"/>
      <c r="L9" s="40"/>
      <c r="M9" s="40"/>
      <c r="N9" s="41"/>
    </row>
    <row r="10" ht="24" customHeight="1" spans="1:14">
      <c r="A10" s="36" t="s">
        <v>196</v>
      </c>
      <c r="B10" s="37" t="s">
        <v>204</v>
      </c>
      <c r="C10" s="33" t="s">
        <v>198</v>
      </c>
      <c r="D10" s="39">
        <v>60</v>
      </c>
      <c r="E10" s="40">
        <v>2.5</v>
      </c>
      <c r="F10" s="40">
        <v>2.5</v>
      </c>
      <c r="G10" s="40">
        <v>2.5</v>
      </c>
      <c r="H10" s="40"/>
      <c r="I10" s="40"/>
      <c r="J10" s="40"/>
      <c r="K10" s="40"/>
      <c r="L10" s="40"/>
      <c r="M10" s="40"/>
      <c r="N10" s="41"/>
    </row>
    <row r="11" ht="24" customHeight="1" spans="1:14">
      <c r="A11" s="36" t="s">
        <v>205</v>
      </c>
      <c r="B11" s="37" t="s">
        <v>206</v>
      </c>
      <c r="C11" s="38" t="s">
        <v>201</v>
      </c>
      <c r="D11" s="39">
        <v>5</v>
      </c>
      <c r="E11" s="40">
        <v>0.75</v>
      </c>
      <c r="F11" s="40">
        <v>0.75</v>
      </c>
      <c r="G11" s="40">
        <v>0.75</v>
      </c>
      <c r="H11" s="40"/>
      <c r="I11" s="40"/>
      <c r="J11" s="40"/>
      <c r="K11" s="40"/>
      <c r="L11" s="40"/>
      <c r="M11" s="40"/>
      <c r="N11" s="41"/>
    </row>
    <row r="12" ht="24" customHeight="1" spans="1:14">
      <c r="A12" s="36"/>
      <c r="B12" s="37"/>
      <c r="C12" s="41"/>
      <c r="D12" s="41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ht="24" customHeight="1" spans="1:14">
      <c r="A13" s="36"/>
      <c r="B13" s="37"/>
      <c r="C13" s="41"/>
      <c r="D13" s="41"/>
      <c r="E13" s="40"/>
      <c r="F13" s="40"/>
      <c r="G13" s="40"/>
      <c r="H13" s="40"/>
      <c r="I13" s="40"/>
      <c r="J13" s="40"/>
      <c r="K13" s="40"/>
      <c r="L13" s="40"/>
      <c r="M13" s="40"/>
      <c r="N13" s="41"/>
    </row>
    <row r="14" ht="24" customHeight="1" spans="1:14">
      <c r="A14" s="36"/>
      <c r="B14" s="37"/>
      <c r="C14" s="41"/>
      <c r="D14" s="41"/>
      <c r="E14" s="40"/>
      <c r="F14" s="40"/>
      <c r="G14" s="40"/>
      <c r="H14" s="40"/>
      <c r="I14" s="40"/>
      <c r="J14" s="40"/>
      <c r="K14" s="40"/>
      <c r="L14" s="40"/>
      <c r="M14" s="40"/>
      <c r="N14" s="41"/>
    </row>
    <row r="15" ht="24" customHeight="1" spans="1:14">
      <c r="A15" s="36"/>
      <c r="B15" s="37"/>
      <c r="C15" s="41"/>
      <c r="D15" s="41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ht="24" customHeight="1" spans="1:14">
      <c r="A16" s="17" t="s">
        <v>207</v>
      </c>
      <c r="B16" s="42"/>
      <c r="C16" s="42"/>
      <c r="D16" s="18"/>
      <c r="E16" s="40">
        <f>SUM(E7:E15)</f>
        <v>17.75</v>
      </c>
      <c r="F16" s="40">
        <f>SUM(F7:F15)</f>
        <v>17.75</v>
      </c>
      <c r="G16" s="40">
        <f>SUM(G7:G15)</f>
        <v>17.75</v>
      </c>
      <c r="H16" s="40"/>
      <c r="I16" s="40"/>
      <c r="J16" s="40"/>
      <c r="K16" s="40"/>
      <c r="L16" s="40"/>
      <c r="M16" s="40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210</v>
      </c>
      <c r="B4" s="7" t="s">
        <v>211</v>
      </c>
      <c r="C4" s="8" t="s">
        <v>185</v>
      </c>
      <c r="D4" s="8"/>
      <c r="E4" s="8"/>
      <c r="F4" s="8"/>
      <c r="G4" s="8"/>
      <c r="H4" s="8"/>
      <c r="I4" s="8"/>
      <c r="J4" s="8"/>
      <c r="K4" s="8"/>
      <c r="L4" s="7" t="s">
        <v>114</v>
      </c>
    </row>
    <row r="5" ht="25.5" customHeight="1" spans="1:12">
      <c r="A5" s="9"/>
      <c r="B5" s="9"/>
      <c r="C5" s="10" t="s">
        <v>187</v>
      </c>
      <c r="D5" s="11" t="s">
        <v>212</v>
      </c>
      <c r="E5" s="12"/>
      <c r="F5" s="12"/>
      <c r="G5" s="12"/>
      <c r="H5" s="12"/>
      <c r="I5" s="22"/>
      <c r="J5" s="23" t="s">
        <v>188</v>
      </c>
      <c r="K5" s="23" t="s">
        <v>189</v>
      </c>
      <c r="L5" s="9"/>
    </row>
    <row r="6" ht="81" customHeight="1" spans="1:12">
      <c r="A6" s="13"/>
      <c r="B6" s="13"/>
      <c r="C6" s="10"/>
      <c r="D6" s="14" t="s">
        <v>190</v>
      </c>
      <c r="E6" s="10" t="s">
        <v>191</v>
      </c>
      <c r="F6" s="10" t="s">
        <v>192</v>
      </c>
      <c r="G6" s="10" t="s">
        <v>193</v>
      </c>
      <c r="H6" s="10" t="s">
        <v>194</v>
      </c>
      <c r="I6" s="24" t="s">
        <v>213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214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2018-05-02T01:30:00Z</cp:lastPrinted>
  <dcterms:modified xsi:type="dcterms:W3CDTF">2024-11-14T02:09:54Z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AA84D8EEB51F413699DF4A67514F2812_12</vt:lpwstr>
  </property>
</Properties>
</file>