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 activeTab="9"/>
  </bookViews>
  <sheets>
    <sheet name="附件1" sheetId="1" r:id="rId1"/>
    <sheet name="附件2" sheetId="8" r:id="rId2"/>
    <sheet name="附件3" sheetId="9" r:id="rId3"/>
    <sheet name="附件4" sheetId="12" r:id="rId4"/>
    <sheet name="附件5" sheetId="2" r:id="rId5"/>
    <sheet name="附件6" sheetId="6" r:id="rId6"/>
    <sheet name="附件7" sheetId="13" r:id="rId7"/>
    <sheet name="附件8" sheetId="3" r:id="rId8"/>
    <sheet name="附件9" sheetId="4" r:id="rId9"/>
    <sheet name="附件10" sheetId="11" r:id="rId10"/>
  </sheets>
  <definedNames>
    <definedName name="_xlnm.Print_Titles" localSheetId="0">附件1!$1:$7</definedName>
    <definedName name="_xlnm.Print_Titles" localSheetId="3">附件4!$1:$7</definedName>
    <definedName name="_xlnm.Print_Titles" localSheetId="5">附件6!$1:$4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<sst xmlns="http://schemas.openxmlformats.org/spreadsheetml/2006/main" count="197">
  <si>
    <t>附件1</t>
  </si>
  <si>
    <t>孝义市杜村乡人民政府2018年部门收支总表</t>
  </si>
  <si>
    <t>单位：万元</t>
  </si>
  <si>
    <t>收      入</t>
  </si>
  <si>
    <t>支      出</t>
  </si>
  <si>
    <t>项 目</t>
  </si>
  <si>
    <t>预算数</t>
  </si>
  <si>
    <t>项  目</t>
  </si>
  <si>
    <t>2017年</t>
  </si>
  <si>
    <t>2018年</t>
  </si>
  <si>
    <t>2018年比2017年增减%</t>
  </si>
  <si>
    <t>一、一般公共预算收入</t>
  </si>
  <si>
    <t>一、一般公共服务支出</t>
  </si>
  <si>
    <t>二、纳入预算管理的政府性基金收入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</si>
  <si>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</si>
  <si>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</si>
  <si>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</si>
  <si>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</si>
  <si>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</si>
  <si>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</si>
  <si>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</si>
  <si>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</si>
  <si>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</si>
  <si>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十、医疗卫生与计划生育支出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</si>
  <si>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</si>
  <si>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</si>
  <si>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</si>
  <si>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</si>
  <si>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</si>
  <si>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</si>
  <si>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</si>
  <si>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二十、国土海洋气象等支出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</si>
  <si>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</si>
  <si>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</si>
  <si>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</si>
  <si>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</si>
  <si>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</si>
  <si>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附件2</t>
  </si>
  <si>
    <t>孝义市杜村乡人民政府2018年部门收入总表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</si>
  <si>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</si>
  <si>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</si>
  <si>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</si>
  <si>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</si>
  <si>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</si>
  <si>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</si>
  <si>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</si>
  <si>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一般公共服务支出</t>
  </si>
  <si>
    <t>政府办公厅（室）及相关机构事务</t>
  </si>
  <si>
    <t>行政运行(政府办公厅（室及）相关机构事务)</t>
  </si>
  <si>
    <t>事业运行(政府办公厅（室及）相关机构事务)</t>
  </si>
  <si>
    <t>社会保障和就业支出</t>
  </si>
  <si>
    <t>行政事业单位离退休</t>
  </si>
  <si>
    <t>机关事业单位基本养老金保险缴费</t>
  </si>
  <si>
    <t>20811</t>
  </si>
  <si>
    <t>残疾人事业</t>
  </si>
  <si>
    <t>2081107</t>
  </si>
  <si>
    <t>残疾人生活和护理补贴</t>
  </si>
  <si>
    <t>医疗卫生与计划生育支出</t>
  </si>
  <si>
    <t>计划生育事务</t>
  </si>
  <si>
    <t>其他计划生育事务支出</t>
  </si>
  <si>
    <t>城乡社区支出</t>
  </si>
  <si>
    <t>城乡社区公共设施</t>
  </si>
  <si>
    <t>其他城乡社区公共设施支出</t>
  </si>
  <si>
    <t>农林水支出</t>
  </si>
  <si>
    <t>农村综合改革</t>
  </si>
  <si>
    <t>对村民委员会和村党支部的补助</t>
  </si>
  <si>
    <t>住房保障支出</t>
  </si>
  <si>
    <t>住房改革支出</t>
  </si>
  <si>
    <t>住房公积金</t>
  </si>
  <si>
    <t>合计</t>
  </si>
  <si>
    <t>附件3</t>
  </si>
  <si>
    <t>孝义市孝义市杜村乡人民政府2018年部门支出总表</t>
  </si>
  <si>
    <t>基本支出</t>
  </si>
  <si>
    <t>项目支出</t>
  </si>
  <si>
    <t>附件4</t>
  </si>
  <si>
    <t>孝义市杜村乡人民政府2018年财政拨款收支总表</t>
  </si>
  <si>
    <t>小计</t>
  </si>
  <si>
    <t>政府性基金预算</t>
  </si>
  <si>
    <t>二、政府性基金预算</t>
  </si>
  <si>
    <t>附件5</t>
  </si>
  <si>
    <t>孝义市杜村乡人民政府2018年一般公共预算支出预算表</t>
  </si>
  <si>
    <t>2017年预算数</t>
  </si>
  <si>
    <t>2018年预算数</t>
  </si>
  <si>
    <t>2018年预算数比2017年预算数增减%</t>
  </si>
  <si>
    <t>其他支出</t>
  </si>
  <si>
    <t>彩票公益金及对应专项债务收入安排的支出</t>
  </si>
  <si>
    <t>用于社会福利的彩票公益金支出</t>
  </si>
  <si>
    <t>附件6</t>
  </si>
  <si>
    <t>孝义市杜村乡人民政府2018年一般公共预算安排基本支出分经济科目表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</si>
  <si>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</si>
  <si>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</si>
  <si>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</si>
  <si>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</si>
  <si>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</si>
  <si>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</si>
  <si>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</si>
  <si>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</si>
  <si>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</si>
  <si>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</si>
  <si>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</si>
  <si>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</si>
  <si>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</si>
  <si>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</si>
  <si>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</si>
  <si>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</si>
  <si>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</si>
  <si>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</si>
  <si>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</si>
  <si>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</si>
  <si>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</si>
  <si>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</si>
  <si>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</si>
  <si>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</si>
  <si>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</si>
  <si>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</si>
  <si>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</si>
  <si>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</si>
  <si>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</si>
  <si>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</si>
  <si>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</si>
  <si>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</si>
  <si>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装备购置费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</si>
  <si>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</si>
  <si>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</si>
  <si>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</si>
  <si>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</si>
  <si>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</si>
  <si>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</si>
  <si>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</si>
  <si>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</si>
  <si>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</si>
  <si>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</si>
  <si>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</si>
  <si>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</si>
  <si>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</si>
  <si>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</si>
  <si>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</si>
  <si>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</si>
  <si>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</si>
  <si>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</si>
  <si>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</si>
  <si>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采暖补贴</t>
  </si>
  <si>
    <t xml:space="preserve">    其他对个人和家庭的补助支出</t>
  </si>
  <si>
    <t>附件7</t>
  </si>
  <si>
    <t>孝义市杜村乡人民政府2018年政府性基金预算支出表</t>
  </si>
  <si>
    <t>2018年预算比2017年预算数增减</t>
  </si>
  <si>
    <t>附件8</t>
  </si>
  <si>
    <t>孝义市杜村乡人民政府2018年一般公共预算“三公”经费支出预算情况统计表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</si>
  <si>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</si>
  <si>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</si>
  <si>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</si>
  <si>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</si>
  <si>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</si>
  <si>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</si>
  <si>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</si>
  <si>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附表9</t>
  </si>
  <si>
    <t>孝义市杜村乡人民政府2018年政府采购预算表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</si>
  <si>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</si>
  <si>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</si>
  <si>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</si>
  <si>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</si>
  <si>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</si>
  <si>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</si>
  <si>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</si>
  <si>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</si>
  <si>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</si>
  <si>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</si>
  <si>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</si>
  <si>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</si>
  <si>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</si>
  <si>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</si>
  <si>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</si>
  <si>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计算机</t>
  </si>
  <si>
    <t>联想系列</t>
  </si>
  <si>
    <t>台</t>
  </si>
  <si>
    <t>安防监控系统</t>
  </si>
  <si>
    <t>视频监控</t>
  </si>
  <si>
    <t>套</t>
  </si>
  <si>
    <t>办公家具</t>
  </si>
  <si>
    <t>桌椅</t>
  </si>
  <si>
    <t>打印机</t>
  </si>
  <si>
    <t>打印复印</t>
  </si>
  <si>
    <t>文件柜</t>
  </si>
  <si>
    <t>碎纸机</t>
  </si>
  <si>
    <t>刻录机</t>
  </si>
  <si>
    <t>录音笔</t>
  </si>
  <si>
    <t>支</t>
  </si>
  <si>
    <t>摄像设备</t>
  </si>
  <si>
    <t>相机</t>
  </si>
  <si>
    <t>合  计</t>
  </si>
  <si>
    <t>附表10</t>
  </si>
  <si>
    <t>孝义市杜村乡人民政府2018年政府购买服务支出预算表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</si>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</sst>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* #,##0.0;* \-#,##0.0;* &quot;&quot;??;@"/>
    <numFmt numFmtId="177" formatCode="0.00_ "/>
    <numFmt numFmtId="178" formatCode="0_ "/>
  </numFmts>
  <fonts count="34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4"/>
      <name val="黑体"/>
      <charset val="134"/>
    </font>
    <font>
      <sz val="12"/>
      <color indexed="8"/>
      <name val="黑体"/>
      <charset val="134"/>
    </font>
    <font>
      <b/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8" fillId="0" borderId="0" applyFont="0" applyFill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30" fillId="24" borderId="19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16" borderId="16" applyNumberFormat="0" applyFon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15" borderId="15" applyNumberFormat="0" applyAlignment="0" applyProtection="0">
      <alignment vertical="center"/>
    </xf>
    <xf numFmtId="0" fontId="33" fillId="15" borderId="19" applyNumberFormat="0" applyAlignment="0" applyProtection="0">
      <alignment vertical="center"/>
    </xf>
    <xf numFmtId="0" fontId="15" fillId="7" borderId="13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0" fillId="0" borderId="0" applyProtection="0"/>
  </cellStyleXfs>
  <cellXfs count="175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left" vertical="center"/>
    </xf>
    <xf numFmtId="177" fontId="0" fillId="0" borderId="2" xfId="0" applyNumberFormat="1" applyFont="1" applyBorder="1" applyAlignment="1">
      <alignment horizontal="center" vertical="center"/>
    </xf>
    <xf numFmtId="177" fontId="0" fillId="0" borderId="2" xfId="0" applyNumberFormat="1" applyFont="1" applyBorder="1" applyAlignment="1">
      <alignment horizontal="right" vertical="center"/>
    </xf>
    <xf numFmtId="0" fontId="0" fillId="0" borderId="2" xfId="0" applyNumberFormat="1" applyFont="1" applyBorder="1" applyAlignment="1">
      <alignment horizontal="center" vertical="center"/>
    </xf>
    <xf numFmtId="177" fontId="0" fillId="0" borderId="2" xfId="0" applyNumberFormat="1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horizontal="right" vertical="center"/>
    </xf>
    <xf numFmtId="177" fontId="0" fillId="0" borderId="2" xfId="0" applyNumberFormat="1" applyFont="1" applyFill="1" applyBorder="1" applyAlignment="1">
      <alignment vertical="center"/>
    </xf>
    <xf numFmtId="177" fontId="0" fillId="0" borderId="4" xfId="0" applyNumberFormat="1" applyFont="1" applyFill="1" applyBorder="1" applyAlignment="1" applyProtection="1">
      <alignment horizontal="right" vertical="center"/>
    </xf>
    <xf numFmtId="177" fontId="0" fillId="0" borderId="5" xfId="0" applyNumberFormat="1" applyFont="1" applyFill="1" applyBorder="1" applyAlignment="1" applyProtection="1">
      <alignment horizontal="right" vertical="center"/>
    </xf>
    <xf numFmtId="177" fontId="0" fillId="0" borderId="7" xfId="0" applyNumberFormat="1" applyFont="1" applyFill="1" applyBorder="1" applyAlignment="1" applyProtection="1">
      <alignment horizontal="right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5" fillId="0" borderId="0" xfId="0" applyFont="1" applyAlignment="1" applyProtection="1">
      <alignment horizontal="center" vertical="center"/>
    </xf>
    <xf numFmtId="0" fontId="6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177" fontId="0" fillId="0" borderId="1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177" fontId="0" fillId="0" borderId="11" xfId="0" applyNumberFormat="1" applyFont="1" applyBorder="1" applyAlignment="1" applyProtection="1">
      <alignment vertical="center"/>
    </xf>
    <xf numFmtId="0" fontId="8" fillId="0" borderId="12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178" fontId="0" fillId="0" borderId="0" xfId="0" applyNumberFormat="1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Border="1" applyProtection="1"/>
    <xf numFmtId="0" fontId="0" fillId="0" borderId="0" xfId="0" applyBorder="1" applyProtection="1"/>
    <xf numFmtId="0" fontId="5" fillId="0" borderId="0" xfId="0" applyFont="1" applyBorder="1" applyAlignment="1" applyProtection="1">
      <alignment horizontal="center" wrapText="1"/>
    </xf>
    <xf numFmtId="0" fontId="5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7" fontId="0" fillId="0" borderId="2" xfId="0" applyNumberFormat="1" applyFont="1" applyBorder="1" applyProtection="1"/>
    <xf numFmtId="0" fontId="0" fillId="0" borderId="2" xfId="0" applyFont="1" applyFill="1" applyBorder="1" applyProtection="1"/>
    <xf numFmtId="49" fontId="8" fillId="0" borderId="0" xfId="0" applyNumberFormat="1" applyFont="1" applyAlignment="1" applyProtection="1">
      <alignment horizontal="center" vertical="center"/>
    </xf>
    <xf numFmtId="49" fontId="8" fillId="0" borderId="0" xfId="0" applyNumberFormat="1" applyFont="1" applyAlignment="1" applyProtection="1">
      <alignment horizontal="left"/>
    </xf>
    <xf numFmtId="49" fontId="8" fillId="0" borderId="0" xfId="0" applyNumberFormat="1" applyFont="1" applyAlignment="1" applyProtection="1">
      <alignment horizontal="center"/>
    </xf>
    <xf numFmtId="49" fontId="8" fillId="0" borderId="0" xfId="0" applyNumberFormat="1" applyFont="1" applyBorder="1" applyAlignment="1" applyProtection="1">
      <alignment horizontal="left" vertical="center"/>
      <protection locked="0"/>
    </xf>
    <xf numFmtId="49" fontId="10" fillId="0" borderId="0" xfId="0" applyNumberFormat="1" applyFont="1" applyAlignment="1" applyProtection="1">
      <alignment horizontal="left"/>
    </xf>
    <xf numFmtId="49" fontId="10" fillId="0" borderId="0" xfId="0" applyNumberFormat="1" applyFont="1" applyAlignment="1" applyProtection="1">
      <alignment horizontal="center"/>
    </xf>
    <xf numFmtId="49" fontId="11" fillId="0" borderId="0" xfId="0" applyNumberFormat="1" applyFont="1" applyAlignment="1" applyProtection="1">
      <alignment horizontal="center"/>
    </xf>
    <xf numFmtId="49" fontId="8" fillId="0" borderId="8" xfId="0" applyNumberFormat="1" applyFont="1" applyBorder="1" applyAlignment="1" applyProtection="1">
      <alignment horizontal="left" vertical="center"/>
    </xf>
    <xf numFmtId="49" fontId="8" fillId="0" borderId="8" xfId="0" applyNumberFormat="1" applyFont="1" applyBorder="1" applyAlignment="1" applyProtection="1">
      <alignment horizontal="center" vertical="center"/>
    </xf>
    <xf numFmtId="49" fontId="8" fillId="0" borderId="2" xfId="0" applyNumberFormat="1" applyFont="1" applyBorder="1" applyAlignment="1" applyProtection="1">
      <alignment horizontal="left" vertical="center"/>
    </xf>
    <xf numFmtId="49" fontId="8" fillId="0" borderId="2" xfId="0" applyNumberFormat="1" applyFont="1" applyBorder="1" applyAlignment="1" applyProtection="1">
      <alignment horizontal="center" vertical="center"/>
    </xf>
    <xf numFmtId="49" fontId="8" fillId="0" borderId="2" xfId="0" applyNumberFormat="1" applyFont="1" applyBorder="1" applyAlignment="1" applyProtection="1">
      <alignment horizontal="left" vertical="center"/>
      <protection locked="0"/>
    </xf>
    <xf numFmtId="49" fontId="8" fillId="0" borderId="2" xfId="0" applyNumberFormat="1" applyFont="1" applyFill="1" applyBorder="1" applyAlignment="1" applyProtection="1">
      <alignment horizontal="left" vertical="center"/>
    </xf>
    <xf numFmtId="177" fontId="8" fillId="0" borderId="2" xfId="0" applyNumberFormat="1" applyFont="1" applyBorder="1" applyAlignment="1" applyProtection="1">
      <alignment horizontal="right" vertical="center"/>
    </xf>
    <xf numFmtId="177" fontId="8" fillId="0" borderId="2" xfId="0" applyNumberFormat="1" applyFont="1" applyBorder="1" applyAlignment="1" applyProtection="1">
      <alignment horizontal="right" vertical="center"/>
      <protection locked="0"/>
    </xf>
    <xf numFmtId="49" fontId="8" fillId="0" borderId="2" xfId="0" applyNumberFormat="1" applyFont="1" applyFill="1" applyBorder="1" applyAlignment="1" applyProtection="1">
      <alignment horizontal="left" vertical="center" wrapText="1"/>
    </xf>
    <xf numFmtId="49" fontId="8" fillId="0" borderId="2" xfId="0" applyNumberFormat="1" applyFont="1" applyBorder="1" applyAlignment="1" applyProtection="1">
      <alignment vertical="center" wrapText="1"/>
      <protection locked="0"/>
    </xf>
    <xf numFmtId="177" fontId="8" fillId="0" borderId="2" xfId="0" applyNumberFormat="1" applyFont="1" applyBorder="1" applyAlignment="1" applyProtection="1">
      <alignment horizontal="right"/>
    </xf>
    <xf numFmtId="49" fontId="8" fillId="0" borderId="2" xfId="0" applyNumberFormat="1" applyFont="1" applyBorder="1" applyAlignment="1" applyProtection="1">
      <alignment horizontal="left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right" vertical="center"/>
    </xf>
    <xf numFmtId="0" fontId="13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49" fontId="0" fillId="0" borderId="2" xfId="0" applyNumberFormat="1" applyFont="1" applyBorder="1" applyAlignment="1" applyProtection="1">
      <alignment horizontal="right" vertical="center"/>
      <protection locked="0"/>
    </xf>
    <xf numFmtId="49" fontId="0" fillId="0" borderId="2" xfId="0" applyNumberFormat="1" applyFont="1" applyBorder="1" applyAlignment="1" applyProtection="1">
      <alignment horizontal="right" vertical="center"/>
    </xf>
    <xf numFmtId="49" fontId="0" fillId="0" borderId="4" xfId="0" applyNumberFormat="1" applyFont="1" applyBorder="1" applyAlignment="1" applyProtection="1">
      <alignment horizontal="right" vertical="center"/>
    </xf>
    <xf numFmtId="49" fontId="0" fillId="0" borderId="4" xfId="0" applyNumberFormat="1" applyFont="1" applyBorder="1" applyAlignment="1" applyProtection="1">
      <alignment horizontal="right" vertical="center"/>
      <protection locked="0"/>
    </xf>
    <xf numFmtId="49" fontId="0" fillId="0" borderId="2" xfId="0" applyNumberFormat="1" applyFont="1" applyBorder="1" applyAlignment="1" applyProtection="1">
      <alignment horizontal="right"/>
    </xf>
    <xf numFmtId="49" fontId="8" fillId="0" borderId="0" xfId="0" applyNumberFormat="1" applyFont="1" applyAlignment="1" applyProtection="1">
      <alignment vertical="center"/>
    </xf>
    <xf numFmtId="49" fontId="8" fillId="0" borderId="0" xfId="0" applyNumberFormat="1" applyFont="1" applyProtection="1"/>
    <xf numFmtId="49" fontId="8" fillId="0" borderId="0" xfId="0" applyNumberFormat="1" applyFont="1" applyBorder="1" applyAlignment="1" applyProtection="1">
      <alignment vertical="center"/>
      <protection locked="0"/>
    </xf>
    <xf numFmtId="49" fontId="8" fillId="0" borderId="0" xfId="0" applyNumberFormat="1" applyFont="1" applyBorder="1" applyAlignment="1" applyProtection="1">
      <alignment vertical="center"/>
    </xf>
    <xf numFmtId="49" fontId="8" fillId="0" borderId="0" xfId="0" applyNumberFormat="1" applyFont="1" applyBorder="1" applyAlignment="1" applyProtection="1">
      <alignment horizontal="right" vertical="center"/>
    </xf>
    <xf numFmtId="49" fontId="8" fillId="0" borderId="4" xfId="0" applyNumberFormat="1" applyFont="1" applyBorder="1" applyAlignment="1" applyProtection="1">
      <alignment horizontal="center" vertical="center"/>
    </xf>
    <xf numFmtId="49" fontId="8" fillId="0" borderId="7" xfId="0" applyNumberFormat="1" applyFont="1" applyBorder="1" applyAlignment="1" applyProtection="1">
      <alignment horizontal="center" vertical="center"/>
    </xf>
    <xf numFmtId="49" fontId="8" fillId="0" borderId="1" xfId="0" applyNumberFormat="1" applyFont="1" applyBorder="1" applyAlignment="1" applyProtection="1">
      <alignment horizontal="center" vertical="center"/>
    </xf>
    <xf numFmtId="49" fontId="8" fillId="0" borderId="6" xfId="0" applyNumberFormat="1" applyFont="1" applyBorder="1" applyAlignment="1" applyProtection="1">
      <alignment horizontal="center" vertical="center"/>
    </xf>
    <xf numFmtId="49" fontId="8" fillId="0" borderId="4" xfId="0" applyNumberFormat="1" applyFont="1" applyFill="1" applyBorder="1" applyAlignment="1" applyProtection="1">
      <alignment horizontal="left" vertical="center" wrapText="1"/>
    </xf>
    <xf numFmtId="49" fontId="8" fillId="0" borderId="4" xfId="0" applyNumberFormat="1" applyFont="1" applyFill="1" applyBorder="1" applyAlignment="1" applyProtection="1">
      <alignment horizontal="left" vertical="center"/>
    </xf>
    <xf numFmtId="49" fontId="8" fillId="0" borderId="2" xfId="0" applyNumberFormat="1" applyFont="1" applyFill="1" applyBorder="1" applyAlignment="1" applyProtection="1">
      <alignment vertical="center" wrapText="1"/>
    </xf>
    <xf numFmtId="49" fontId="8" fillId="0" borderId="2" xfId="0" applyNumberFormat="1" applyFont="1" applyBorder="1" applyAlignment="1" applyProtection="1">
      <alignment vertical="center"/>
      <protection locked="0"/>
    </xf>
    <xf numFmtId="49" fontId="8" fillId="0" borderId="2" xfId="0" applyNumberFormat="1" applyFont="1" applyBorder="1" applyAlignment="1" applyProtection="1">
      <alignment horizontal="center"/>
    </xf>
    <xf numFmtId="49" fontId="8" fillId="0" borderId="0" xfId="0" applyNumberFormat="1" applyFont="1" applyAlignment="1" applyProtection="1">
      <alignment vertical="center" wrapText="1"/>
    </xf>
    <xf numFmtId="49" fontId="8" fillId="0" borderId="0" xfId="0" applyNumberFormat="1" applyFont="1" applyAlignment="1" applyProtection="1">
      <alignment wrapText="1"/>
    </xf>
    <xf numFmtId="49" fontId="8" fillId="0" borderId="0" xfId="0" applyNumberFormat="1" applyFont="1" applyBorder="1" applyAlignment="1" applyProtection="1">
      <alignment vertical="center" wrapText="1"/>
      <protection locked="0"/>
    </xf>
    <xf numFmtId="49" fontId="10" fillId="0" borderId="0" xfId="0" applyNumberFormat="1" applyFont="1" applyAlignment="1" applyProtection="1">
      <alignment horizontal="left" wrapText="1"/>
    </xf>
    <xf numFmtId="49" fontId="8" fillId="0" borderId="0" xfId="0" applyNumberFormat="1" applyFont="1" applyAlignment="1" applyProtection="1">
      <alignment horizontal="center" wrapText="1"/>
    </xf>
    <xf numFmtId="49" fontId="11" fillId="0" borderId="0" xfId="0" applyNumberFormat="1" applyFont="1" applyAlignment="1" applyProtection="1">
      <alignment horizontal="center" wrapText="1"/>
    </xf>
    <xf numFmtId="49" fontId="8" fillId="0" borderId="0" xfId="0" applyNumberFormat="1" applyFont="1" applyBorder="1" applyAlignment="1" applyProtection="1">
      <alignment vertical="center" wrapText="1"/>
    </xf>
    <xf numFmtId="49" fontId="8" fillId="0" borderId="0" xfId="0" applyNumberFormat="1" applyFont="1" applyBorder="1" applyAlignment="1" applyProtection="1">
      <alignment horizontal="right" vertical="center" wrapText="1"/>
    </xf>
    <xf numFmtId="49" fontId="8" fillId="0" borderId="2" xfId="0" applyNumberFormat="1" applyFont="1" applyBorder="1" applyAlignment="1" applyProtection="1">
      <alignment horizontal="center" vertical="center" wrapText="1"/>
    </xf>
    <xf numFmtId="49" fontId="8" fillId="0" borderId="1" xfId="0" applyNumberFormat="1" applyFont="1" applyBorder="1" applyAlignment="1" applyProtection="1">
      <alignment horizontal="center" vertical="center" wrapText="1"/>
    </xf>
    <xf numFmtId="49" fontId="8" fillId="0" borderId="6" xfId="0" applyNumberFormat="1" applyFont="1" applyBorder="1" applyAlignment="1" applyProtection="1">
      <alignment horizontal="center" vertical="center" wrapText="1"/>
    </xf>
    <xf numFmtId="49" fontId="8" fillId="0" borderId="2" xfId="0" applyNumberFormat="1" applyFont="1" applyBorder="1" applyAlignment="1" applyProtection="1">
      <alignment horizontal="left" vertical="center" wrapText="1"/>
      <protection locked="0"/>
    </xf>
    <xf numFmtId="177" fontId="8" fillId="0" borderId="2" xfId="0" applyNumberFormat="1" applyFont="1" applyBorder="1" applyAlignment="1" applyProtection="1">
      <alignment horizontal="right" vertical="center" wrapText="1"/>
      <protection locked="0"/>
    </xf>
    <xf numFmtId="49" fontId="8" fillId="0" borderId="2" xfId="0" applyNumberFormat="1" applyFont="1" applyBorder="1" applyAlignment="1" applyProtection="1">
      <alignment horizontal="right" vertical="center" wrapText="1"/>
    </xf>
    <xf numFmtId="177" fontId="8" fillId="0" borderId="1" xfId="0" applyNumberFormat="1" applyFont="1" applyBorder="1" applyAlignment="1" applyProtection="1">
      <alignment horizontal="right" vertical="center" wrapText="1"/>
    </xf>
    <xf numFmtId="49" fontId="8" fillId="0" borderId="1" xfId="0" applyNumberFormat="1" applyFont="1" applyBorder="1" applyAlignment="1" applyProtection="1">
      <alignment horizontal="right" vertical="center" wrapText="1"/>
    </xf>
    <xf numFmtId="177" fontId="8" fillId="0" borderId="2" xfId="0" applyNumberFormat="1" applyFont="1" applyBorder="1" applyAlignment="1" applyProtection="1">
      <alignment horizontal="right" vertical="center" wrapText="1"/>
    </xf>
    <xf numFmtId="49" fontId="8" fillId="0" borderId="2" xfId="0" applyNumberFormat="1" applyFont="1" applyBorder="1" applyAlignment="1" applyProtection="1">
      <alignment vertical="center" wrapText="1"/>
    </xf>
    <xf numFmtId="49" fontId="8" fillId="0" borderId="4" xfId="0" applyNumberFormat="1" applyFont="1" applyFill="1" applyBorder="1" applyAlignment="1" applyProtection="1">
      <alignment vertical="center" wrapText="1"/>
    </xf>
    <xf numFmtId="49" fontId="8" fillId="0" borderId="2" xfId="0" applyNumberFormat="1" applyFont="1" applyBorder="1" applyAlignment="1" applyProtection="1">
      <alignment wrapText="1"/>
    </xf>
    <xf numFmtId="49" fontId="8" fillId="0" borderId="4" xfId="0" applyNumberFormat="1" applyFont="1" applyBorder="1" applyAlignment="1" applyProtection="1">
      <alignment horizontal="center" wrapText="1"/>
    </xf>
    <xf numFmtId="49" fontId="8" fillId="0" borderId="7" xfId="0" applyNumberFormat="1" applyFont="1" applyBorder="1" applyAlignment="1" applyProtection="1">
      <alignment horizontal="center" wrapText="1"/>
    </xf>
    <xf numFmtId="177" fontId="8" fillId="0" borderId="2" xfId="0" applyNumberFormat="1" applyFont="1" applyBorder="1" applyAlignment="1" applyProtection="1">
      <alignment horizontal="right" wrapText="1"/>
    </xf>
    <xf numFmtId="49" fontId="3" fillId="0" borderId="0" xfId="0" applyNumberFormat="1" applyFont="1" applyProtection="1"/>
    <xf numFmtId="49" fontId="0" fillId="0" borderId="0" xfId="0" applyNumberFormat="1" applyFont="1" applyBorder="1" applyAlignment="1" applyProtection="1">
      <alignment vertical="center"/>
    </xf>
    <xf numFmtId="49" fontId="12" fillId="0" borderId="0" xfId="0" applyNumberFormat="1" applyFont="1" applyAlignment="1" applyProtection="1">
      <alignment vertical="center"/>
    </xf>
    <xf numFmtId="49" fontId="12" fillId="0" borderId="0" xfId="0" applyNumberFormat="1" applyFont="1" applyAlignment="1" applyProtection="1">
      <alignment horizontal="right" vertical="center"/>
    </xf>
    <xf numFmtId="49" fontId="13" fillId="0" borderId="0" xfId="0" applyNumberFormat="1" applyFont="1" applyAlignment="1" applyProtection="1">
      <alignment vertical="center"/>
    </xf>
    <xf numFmtId="49" fontId="5" fillId="0" borderId="0" xfId="0" applyNumberFormat="1" applyFont="1" applyAlignment="1" applyProtection="1">
      <alignment horizontal="center" vertical="center"/>
    </xf>
    <xf numFmtId="49" fontId="2" fillId="0" borderId="0" xfId="0" applyNumberFormat="1" applyFont="1" applyAlignment="1" applyProtection="1">
      <alignment vertical="center"/>
    </xf>
    <xf numFmtId="49" fontId="0" fillId="0" borderId="0" xfId="0" applyNumberFormat="1" applyFont="1" applyAlignment="1" applyProtection="1">
      <alignment horizontal="right" vertical="center"/>
    </xf>
    <xf numFmtId="49" fontId="0" fillId="0" borderId="2" xfId="0" applyNumberFormat="1" applyFont="1" applyBorder="1" applyAlignment="1" applyProtection="1">
      <alignment horizontal="center" vertical="center"/>
    </xf>
    <xf numFmtId="49" fontId="0" fillId="0" borderId="1" xfId="0" applyNumberFormat="1" applyFont="1" applyBorder="1" applyAlignment="1" applyProtection="1">
      <alignment horizontal="center" vertical="center"/>
    </xf>
    <xf numFmtId="49" fontId="0" fillId="0" borderId="4" xfId="0" applyNumberFormat="1" applyFont="1" applyBorder="1" applyAlignment="1" applyProtection="1">
      <alignment horizontal="center" vertical="center"/>
    </xf>
    <xf numFmtId="49" fontId="0" fillId="0" borderId="5" xfId="0" applyNumberFormat="1" applyFont="1" applyBorder="1" applyAlignment="1" applyProtection="1">
      <alignment horizontal="center" vertical="center"/>
    </xf>
    <xf numFmtId="49" fontId="0" fillId="0" borderId="7" xfId="0" applyNumberFormat="1" applyFont="1" applyBorder="1" applyAlignment="1" applyProtection="1">
      <alignment horizontal="center" vertical="center"/>
    </xf>
    <xf numFmtId="49" fontId="0" fillId="0" borderId="1" xfId="0" applyNumberFormat="1" applyFont="1" applyBorder="1" applyAlignment="1" applyProtection="1">
      <alignment horizontal="center" vertical="center" wrapText="1"/>
    </xf>
    <xf numFmtId="49" fontId="0" fillId="0" borderId="6" xfId="0" applyNumberFormat="1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horizontal="center" vertical="center" wrapText="1"/>
    </xf>
    <xf numFmtId="49" fontId="0" fillId="0" borderId="6" xfId="0" applyNumberFormat="1" applyFont="1" applyBorder="1" applyAlignment="1" applyProtection="1">
      <alignment horizontal="center" vertical="center" wrapText="1"/>
    </xf>
    <xf numFmtId="49" fontId="0" fillId="0" borderId="2" xfId="0" applyNumberFormat="1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horizontal="right" vertical="center"/>
    </xf>
    <xf numFmtId="177" fontId="0" fillId="0" borderId="2" xfId="0" applyNumberFormat="1" applyFont="1" applyBorder="1" applyAlignment="1" applyProtection="1">
      <alignment horizontal="right" vertical="center"/>
      <protection locked="0"/>
    </xf>
    <xf numFmtId="177" fontId="0" fillId="0" borderId="4" xfId="0" applyNumberFormat="1" applyFont="1" applyBorder="1" applyAlignment="1" applyProtection="1">
      <alignment horizontal="right" vertical="center"/>
    </xf>
    <xf numFmtId="177" fontId="0" fillId="0" borderId="4" xfId="0" applyNumberFormat="1" applyFont="1" applyBorder="1" applyAlignment="1" applyProtection="1">
      <alignment horizontal="right" vertical="center"/>
      <protection locked="0"/>
    </xf>
    <xf numFmtId="49" fontId="0" fillId="0" borderId="2" xfId="0" applyNumberFormat="1" applyFont="1" applyBorder="1" applyProtection="1"/>
    <xf numFmtId="177" fontId="0" fillId="0" borderId="2" xfId="0" applyNumberFormat="1" applyFont="1" applyBorder="1" applyAlignment="1" applyProtection="1">
      <alignment horizontal="right"/>
    </xf>
    <xf numFmtId="49" fontId="0" fillId="0" borderId="2" xfId="0" applyNumberFormat="1" applyFont="1" applyBorder="1" applyAlignment="1" applyProtection="1" quotePrefix="1">
      <alignment horizontal="center" vertical="center"/>
    </xf>
    <xf numFmtId="49" fontId="0" fillId="0" borderId="1" xfId="0" applyNumberFormat="1" applyFont="1" applyBorder="1" applyAlignment="1" applyProtection="1" quotePrefix="1">
      <alignment horizontal="center" vertical="center"/>
    </xf>
    <xf numFmtId="0" fontId="0" fillId="0" borderId="2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19" workbookViewId="0">
      <selection activeCell="D37" sqref="D37"/>
    </sheetView>
  </sheetViews>
  <sheetFormatPr defaultColWidth="6.875" defaultRowHeight="11.25" outlineLevelCol="7"/>
  <cols>
    <col min="1" max="1" width="33" style="151" customWidth="1"/>
    <col min="2" max="4" width="9.25" style="151" customWidth="1"/>
    <col min="5" max="5" width="34.125" style="151" customWidth="1"/>
    <col min="6" max="8" width="10.25" style="151" customWidth="1"/>
    <col min="9" max="16384" width="6.875" style="151"/>
  </cols>
  <sheetData>
    <row r="1" ht="16.5" customHeight="1" spans="1:8">
      <c r="A1" s="152" t="s">
        <v>0</v>
      </c>
      <c r="B1" s="152"/>
      <c r="C1" s="152"/>
      <c r="D1" s="153"/>
      <c r="E1" s="153"/>
      <c r="F1" s="153"/>
      <c r="G1" s="153"/>
      <c r="H1" s="154"/>
    </row>
    <row r="2" ht="18.75" customHeight="1" spans="1:8">
      <c r="A2" s="155"/>
      <c r="B2" s="155"/>
      <c r="C2" s="155"/>
      <c r="D2" s="153"/>
      <c r="E2" s="153"/>
      <c r="F2" s="153"/>
      <c r="G2" s="153"/>
      <c r="H2" s="154"/>
    </row>
    <row r="3" ht="21" customHeight="1" spans="1:8">
      <c r="A3" s="156" t="s">
        <v>1</v>
      </c>
      <c r="B3" s="156"/>
      <c r="C3" s="156"/>
      <c r="D3" s="156"/>
      <c r="E3" s="156"/>
      <c r="F3" s="156"/>
      <c r="G3" s="156"/>
      <c r="H3" s="156"/>
    </row>
    <row r="4" ht="14.25" customHeight="1" spans="1:8">
      <c r="A4" s="157"/>
      <c r="B4" s="157"/>
      <c r="C4" s="157"/>
      <c r="D4" s="157"/>
      <c r="E4" s="157"/>
      <c r="F4" s="157"/>
      <c r="G4" s="157"/>
      <c r="H4" s="158" t="s">
        <v>2</v>
      </c>
    </row>
    <row r="5" ht="24" customHeight="1" spans="1:8">
      <c r="A5" s="175" t="s">
        <v>3</v>
      </c>
      <c r="B5" s="159"/>
      <c r="C5" s="159"/>
      <c r="D5" s="159"/>
      <c r="E5" s="175" t="s">
        <v>4</v>
      </c>
      <c r="F5" s="159"/>
      <c r="G5" s="159"/>
      <c r="H5" s="159"/>
    </row>
    <row r="6" ht="24" customHeight="1" spans="1:8">
      <c r="A6" s="176" t="s">
        <v>5</v>
      </c>
      <c r="B6" s="161" t="s">
        <v>6</v>
      </c>
      <c r="C6" s="162"/>
      <c r="D6" s="163"/>
      <c r="E6" s="164" t="s">
        <v>7</v>
      </c>
      <c r="F6" s="161" t="s">
        <v>6</v>
      </c>
      <c r="G6" s="162"/>
      <c r="H6" s="163"/>
    </row>
    <row r="7" ht="48.75" customHeight="1" spans="1:8">
      <c r="A7" s="165"/>
      <c r="B7" s="166" t="s">
        <v>8</v>
      </c>
      <c r="C7" s="166" t="s">
        <v>9</v>
      </c>
      <c r="D7" s="166" t="s">
        <v>10</v>
      </c>
      <c r="E7" s="167"/>
      <c r="F7" s="166" t="s">
        <v>8</v>
      </c>
      <c r="G7" s="166" t="s">
        <v>9</v>
      </c>
      <c r="H7" s="166" t="s">
        <v>10</v>
      </c>
    </row>
    <row r="8" ht="24" customHeight="1" spans="1:8">
      <c r="A8" s="168" t="s">
        <v>11</v>
      </c>
      <c r="B8" s="169">
        <v>503.2</v>
      </c>
      <c r="C8" s="169">
        <v>1497.69</v>
      </c>
      <c r="D8" s="169">
        <v>197.63</v>
      </c>
      <c r="E8" s="70" t="s">
        <v>12</v>
      </c>
      <c r="F8" s="169">
        <v>353.99</v>
      </c>
      <c r="G8" s="170">
        <v>507.98</v>
      </c>
      <c r="H8" s="169">
        <v>43.51</v>
      </c>
    </row>
    <row r="9" ht="24" customHeight="1" spans="1:8">
      <c r="A9" s="168" t="s">
        <v>13</v>
      </c>
      <c r="B9" s="169"/>
      <c r="C9" s="169"/>
      <c r="D9" s="169"/>
      <c r="E9" s="70" t="s">
        <v>14</v>
      </c>
      <c r="F9" s="170"/>
      <c r="G9" s="170"/>
      <c r="H9" s="169"/>
    </row>
    <row r="10" ht="24" customHeight="1" spans="1:8">
      <c r="A10" s="168" t="s">
        <v>15</v>
      </c>
      <c r="B10" s="169"/>
      <c r="C10" s="169"/>
      <c r="D10" s="169"/>
      <c r="E10" s="70" t="s">
        <v>16</v>
      </c>
      <c r="F10" s="170"/>
      <c r="G10" s="170"/>
      <c r="H10" s="169"/>
    </row>
    <row r="11" ht="24" customHeight="1" spans="1:8">
      <c r="A11" s="168" t="s">
        <v>17</v>
      </c>
      <c r="B11" s="169"/>
      <c r="C11" s="169"/>
      <c r="D11" s="169"/>
      <c r="E11" s="168" t="s">
        <v>18</v>
      </c>
      <c r="F11" s="169"/>
      <c r="G11" s="169"/>
      <c r="H11" s="169"/>
    </row>
    <row r="12" ht="24" customHeight="1" spans="1:8">
      <c r="A12" s="168"/>
      <c r="B12" s="169"/>
      <c r="C12" s="169"/>
      <c r="D12" s="169"/>
      <c r="E12" s="70" t="s">
        <v>19</v>
      </c>
      <c r="F12" s="170"/>
      <c r="G12" s="170"/>
      <c r="H12" s="169"/>
    </row>
    <row r="13" ht="24" customHeight="1" spans="1:8">
      <c r="A13" s="168"/>
      <c r="B13" s="169"/>
      <c r="C13" s="169"/>
      <c r="D13" s="169"/>
      <c r="E13" s="70" t="s">
        <v>20</v>
      </c>
      <c r="F13" s="170"/>
      <c r="G13" s="170"/>
      <c r="H13" s="169"/>
    </row>
    <row r="14" ht="24" customHeight="1" spans="1:8">
      <c r="A14" s="168"/>
      <c r="B14" s="169"/>
      <c r="C14" s="169"/>
      <c r="D14" s="169"/>
      <c r="E14" s="168" t="s">
        <v>21</v>
      </c>
      <c r="F14" s="169"/>
      <c r="G14" s="169"/>
      <c r="H14" s="169"/>
    </row>
    <row r="15" ht="24" customHeight="1" spans="1:8">
      <c r="A15" s="168"/>
      <c r="B15" s="169"/>
      <c r="C15" s="169"/>
      <c r="D15" s="169"/>
      <c r="E15" s="168" t="s">
        <v>22</v>
      </c>
      <c r="F15" s="171">
        <v>45.05</v>
      </c>
      <c r="G15" s="171">
        <v>55.06</v>
      </c>
      <c r="H15" s="169">
        <v>22.22</v>
      </c>
    </row>
    <row r="16" ht="24" customHeight="1" spans="1:8">
      <c r="A16" s="168"/>
      <c r="B16" s="169"/>
      <c r="C16" s="169"/>
      <c r="D16" s="169"/>
      <c r="E16" s="70" t="s">
        <v>23</v>
      </c>
      <c r="F16" s="172">
        <v>15.74</v>
      </c>
      <c r="G16" s="172">
        <v>18.43</v>
      </c>
      <c r="H16" s="169">
        <v>12.5</v>
      </c>
    </row>
    <row r="17" ht="24" customHeight="1" spans="1:8">
      <c r="A17" s="168"/>
      <c r="B17" s="169"/>
      <c r="C17" s="169"/>
      <c r="D17" s="169"/>
      <c r="E17" s="70" t="s">
        <v>24</v>
      </c>
      <c r="F17" s="172"/>
      <c r="G17" s="172"/>
      <c r="H17" s="169">
        <v>0</v>
      </c>
    </row>
    <row r="18" ht="24" customHeight="1" spans="1:8">
      <c r="A18" s="168"/>
      <c r="B18" s="169"/>
      <c r="C18" s="169"/>
      <c r="D18" s="169"/>
      <c r="E18" s="168" t="s">
        <v>25</v>
      </c>
      <c r="F18" s="171">
        <v>4.58</v>
      </c>
      <c r="G18" s="171">
        <v>768.68</v>
      </c>
      <c r="H18" s="169">
        <v>16683.41</v>
      </c>
    </row>
    <row r="19" ht="24" customHeight="1" spans="1:8">
      <c r="A19" s="168"/>
      <c r="B19" s="169"/>
      <c r="C19" s="169"/>
      <c r="D19" s="169"/>
      <c r="E19" s="168" t="s">
        <v>26</v>
      </c>
      <c r="F19" s="169">
        <v>63.9</v>
      </c>
      <c r="G19" s="169">
        <v>129.38</v>
      </c>
      <c r="H19" s="169">
        <v>102.47</v>
      </c>
    </row>
    <row r="20" ht="24" customHeight="1" spans="1:8">
      <c r="A20" s="168"/>
      <c r="B20" s="169"/>
      <c r="C20" s="169"/>
      <c r="D20" s="169"/>
      <c r="E20" s="168" t="s">
        <v>27</v>
      </c>
      <c r="F20" s="169"/>
      <c r="G20" s="169"/>
      <c r="H20" s="169"/>
    </row>
    <row r="21" ht="24" customHeight="1" spans="1:8">
      <c r="A21" s="168"/>
      <c r="B21" s="169"/>
      <c r="C21" s="169"/>
      <c r="D21" s="169"/>
      <c r="E21" s="168" t="s">
        <v>28</v>
      </c>
      <c r="F21" s="169"/>
      <c r="G21" s="169"/>
      <c r="H21" s="169"/>
    </row>
    <row r="22" ht="24" customHeight="1" spans="1:8">
      <c r="A22" s="168"/>
      <c r="B22" s="169"/>
      <c r="C22" s="169"/>
      <c r="D22" s="169"/>
      <c r="E22" s="168" t="s">
        <v>29</v>
      </c>
      <c r="F22" s="169"/>
      <c r="G22" s="169"/>
      <c r="H22" s="169"/>
    </row>
    <row r="23" ht="24" customHeight="1" spans="1:8">
      <c r="A23" s="168"/>
      <c r="B23" s="169"/>
      <c r="C23" s="169"/>
      <c r="D23" s="169"/>
      <c r="E23" s="168" t="s">
        <v>30</v>
      </c>
      <c r="F23" s="169"/>
      <c r="G23" s="169"/>
      <c r="H23" s="169"/>
    </row>
    <row r="24" ht="24" customHeight="1" spans="1:8">
      <c r="A24" s="168"/>
      <c r="B24" s="169"/>
      <c r="C24" s="169"/>
      <c r="D24" s="169"/>
      <c r="E24" s="168" t="s">
        <v>31</v>
      </c>
      <c r="F24" s="169"/>
      <c r="G24" s="169"/>
      <c r="H24" s="169"/>
    </row>
    <row r="25" ht="24" customHeight="1" spans="1:8">
      <c r="A25" s="168"/>
      <c r="B25" s="169"/>
      <c r="C25" s="169"/>
      <c r="D25" s="169"/>
      <c r="E25" s="168" t="s">
        <v>32</v>
      </c>
      <c r="F25" s="169">
        <v>18.02</v>
      </c>
      <c r="G25" s="169">
        <v>18.16</v>
      </c>
      <c r="H25" s="169">
        <v>0.78</v>
      </c>
    </row>
    <row r="26" ht="24" customHeight="1" spans="1:8">
      <c r="A26" s="168"/>
      <c r="B26" s="169"/>
      <c r="C26" s="169"/>
      <c r="D26" s="169"/>
      <c r="E26" s="168" t="s">
        <v>33</v>
      </c>
      <c r="F26" s="169"/>
      <c r="G26" s="169"/>
      <c r="H26" s="169"/>
    </row>
    <row r="27" ht="24" customHeight="1" spans="1:8">
      <c r="A27" s="168"/>
      <c r="B27" s="169"/>
      <c r="C27" s="169"/>
      <c r="D27" s="169"/>
      <c r="E27" s="168" t="s">
        <v>34</v>
      </c>
      <c r="F27" s="169">
        <v>1.92</v>
      </c>
      <c r="G27" s="169"/>
      <c r="H27" s="169"/>
    </row>
    <row r="28" ht="24" customHeight="1" spans="1:8">
      <c r="A28" s="168"/>
      <c r="B28" s="169"/>
      <c r="C28" s="169"/>
      <c r="D28" s="169"/>
      <c r="E28" s="173"/>
      <c r="F28" s="174"/>
      <c r="G28" s="174"/>
      <c r="H28" s="169"/>
    </row>
    <row r="29" ht="24" customHeight="1" spans="1:8">
      <c r="A29" s="159" t="s">
        <v>35</v>
      </c>
      <c r="B29" s="169">
        <v>503.2</v>
      </c>
      <c r="C29" s="169">
        <v>1497.69</v>
      </c>
      <c r="D29" s="169">
        <v>197.63</v>
      </c>
      <c r="E29" s="159" t="s">
        <v>36</v>
      </c>
      <c r="F29" s="169">
        <v>503.2</v>
      </c>
      <c r="G29" s="169">
        <v>1497.69</v>
      </c>
      <c r="H29" s="169">
        <v>197.63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A14" sqref="A14:B14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190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191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192</v>
      </c>
      <c r="B4" s="7" t="s">
        <v>193</v>
      </c>
      <c r="C4" s="8" t="s">
        <v>161</v>
      </c>
      <c r="D4" s="8"/>
      <c r="E4" s="8"/>
      <c r="F4" s="8"/>
      <c r="G4" s="8"/>
      <c r="H4" s="8"/>
      <c r="I4" s="8"/>
      <c r="J4" s="8"/>
      <c r="K4" s="8"/>
      <c r="L4" s="7" t="s">
        <v>90</v>
      </c>
    </row>
    <row r="5" ht="25.5" customHeight="1" spans="1:12">
      <c r="A5" s="9"/>
      <c r="B5" s="9"/>
      <c r="C5" s="10" t="s">
        <v>163</v>
      </c>
      <c r="D5" s="11" t="s">
        <v>194</v>
      </c>
      <c r="E5" s="12"/>
      <c r="F5" s="12"/>
      <c r="G5" s="12"/>
      <c r="H5" s="12"/>
      <c r="I5" s="22"/>
      <c r="J5" s="23" t="s">
        <v>164</v>
      </c>
      <c r="K5" s="23" t="s">
        <v>165</v>
      </c>
      <c r="L5" s="9"/>
    </row>
    <row r="6" ht="81" customHeight="1" spans="1:12">
      <c r="A6" s="13"/>
      <c r="B6" s="13"/>
      <c r="C6" s="10"/>
      <c r="D6" s="14" t="s">
        <v>166</v>
      </c>
      <c r="E6" s="10" t="s">
        <v>167</v>
      </c>
      <c r="F6" s="10" t="s">
        <v>168</v>
      </c>
      <c r="G6" s="10" t="s">
        <v>169</v>
      </c>
      <c r="H6" s="10" t="s">
        <v>170</v>
      </c>
      <c r="I6" s="24" t="s">
        <v>195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196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showGridLines="0" showZeros="0" topLeftCell="A10" workbookViewId="0">
      <selection activeCell="B13" sqref="B13"/>
    </sheetView>
  </sheetViews>
  <sheetFormatPr defaultColWidth="6.875" defaultRowHeight="14.25" outlineLevelCol="6"/>
  <cols>
    <col min="1" max="1" width="20.625" style="129" customWidth="1"/>
    <col min="2" max="2" width="33.75" style="129" customWidth="1"/>
    <col min="3" max="3" width="10.625" style="129" customWidth="1"/>
    <col min="4" max="5" width="14.625" style="129" customWidth="1"/>
    <col min="6" max="6" width="12" style="129" customWidth="1"/>
    <col min="7" max="7" width="15.625" style="129" customWidth="1"/>
    <col min="8" max="16384" width="6.875" style="129"/>
  </cols>
  <sheetData>
    <row r="1" ht="16.5" customHeight="1" spans="1:7">
      <c r="A1" s="130" t="s">
        <v>37</v>
      </c>
      <c r="B1" s="131"/>
      <c r="C1" s="131"/>
      <c r="D1" s="132"/>
      <c r="E1" s="132"/>
      <c r="F1" s="132"/>
      <c r="G1" s="132"/>
    </row>
    <row r="2" ht="29.25" customHeight="1" spans="1:7">
      <c r="A2" s="133" t="s">
        <v>38</v>
      </c>
      <c r="B2" s="133"/>
      <c r="C2" s="133"/>
      <c r="D2" s="133"/>
      <c r="E2" s="133"/>
      <c r="F2" s="133"/>
      <c r="G2" s="133"/>
    </row>
    <row r="3" ht="26.25" customHeight="1" spans="1:7">
      <c r="A3" s="134"/>
      <c r="B3" s="134"/>
      <c r="C3" s="134"/>
      <c r="D3" s="134"/>
      <c r="E3" s="134"/>
      <c r="F3" s="134"/>
      <c r="G3" s="135" t="s">
        <v>2</v>
      </c>
    </row>
    <row r="4" ht="26.25" customHeight="1" spans="1:7">
      <c r="A4" s="136" t="s">
        <v>39</v>
      </c>
      <c r="B4" s="136"/>
      <c r="C4" s="137" t="s">
        <v>35</v>
      </c>
      <c r="D4" s="136" t="s">
        <v>40</v>
      </c>
      <c r="E4" s="136" t="s">
        <v>41</v>
      </c>
      <c r="F4" s="136" t="s">
        <v>42</v>
      </c>
      <c r="G4" s="137" t="s">
        <v>43</v>
      </c>
    </row>
    <row r="5" s="128" customFormat="1" ht="47.25" customHeight="1" spans="1:7">
      <c r="A5" s="136" t="s">
        <v>44</v>
      </c>
      <c r="B5" s="136" t="s">
        <v>45</v>
      </c>
      <c r="C5" s="138"/>
      <c r="D5" s="136"/>
      <c r="E5" s="136"/>
      <c r="F5" s="136"/>
      <c r="G5" s="138"/>
    </row>
    <row r="6" s="128" customFormat="1" ht="25.5" customHeight="1" spans="1:7">
      <c r="A6" s="139">
        <v>201</v>
      </c>
      <c r="B6" s="101" t="s">
        <v>46</v>
      </c>
      <c r="C6" s="140">
        <v>507.98</v>
      </c>
      <c r="D6" s="140">
        <v>507.98</v>
      </c>
      <c r="E6" s="141"/>
      <c r="F6" s="141"/>
      <c r="G6" s="141"/>
    </row>
    <row r="7" s="128" customFormat="1" ht="25.5" customHeight="1" spans="1:7">
      <c r="A7" s="139">
        <v>20103</v>
      </c>
      <c r="B7" s="123" t="s">
        <v>47</v>
      </c>
      <c r="C7" s="140">
        <v>507.98</v>
      </c>
      <c r="D7" s="140">
        <v>507.98</v>
      </c>
      <c r="E7" s="141"/>
      <c r="F7" s="141"/>
      <c r="G7" s="141"/>
    </row>
    <row r="8" s="128" customFormat="1" ht="25.5" customHeight="1" spans="1:7">
      <c r="A8" s="139">
        <v>2010301</v>
      </c>
      <c r="B8" s="102" t="s">
        <v>48</v>
      </c>
      <c r="C8" s="140">
        <v>354.1</v>
      </c>
      <c r="D8" s="140">
        <v>354.1</v>
      </c>
      <c r="E8" s="141"/>
      <c r="F8" s="141"/>
      <c r="G8" s="141"/>
    </row>
    <row r="9" s="128" customFormat="1" ht="25.5" customHeight="1" spans="1:7">
      <c r="A9" s="139">
        <v>2010350</v>
      </c>
      <c r="B9" s="102" t="s">
        <v>49</v>
      </c>
      <c r="C9" s="140">
        <v>153.88</v>
      </c>
      <c r="D9" s="140">
        <v>153.88</v>
      </c>
      <c r="E9" s="141"/>
      <c r="F9" s="141"/>
      <c r="G9" s="141"/>
    </row>
    <row r="10" s="128" customFormat="1" ht="25.5" customHeight="1" spans="1:7">
      <c r="A10" s="139">
        <v>208</v>
      </c>
      <c r="B10" s="101" t="s">
        <v>50</v>
      </c>
      <c r="C10" s="140">
        <v>55.06</v>
      </c>
      <c r="D10" s="140">
        <v>55.06</v>
      </c>
      <c r="E10" s="141"/>
      <c r="F10" s="141"/>
      <c r="G10" s="141"/>
    </row>
    <row r="11" ht="25.5" customHeight="1" spans="1:7">
      <c r="A11" s="139">
        <v>20805</v>
      </c>
      <c r="B11" s="101" t="s">
        <v>51</v>
      </c>
      <c r="C11" s="142">
        <v>45.4</v>
      </c>
      <c r="D11" s="142">
        <v>45.4</v>
      </c>
      <c r="E11" s="143"/>
      <c r="F11" s="143"/>
      <c r="G11" s="143"/>
    </row>
    <row r="12" ht="25.5" customHeight="1" spans="1:7">
      <c r="A12" s="139">
        <v>2080505</v>
      </c>
      <c r="B12" s="101" t="s">
        <v>52</v>
      </c>
      <c r="C12" s="144">
        <v>45.4</v>
      </c>
      <c r="D12" s="144">
        <v>45.4</v>
      </c>
      <c r="E12" s="145"/>
      <c r="F12" s="145"/>
      <c r="G12" s="145"/>
    </row>
    <row r="13" ht="25.5" customHeight="1" spans="1:7">
      <c r="A13" s="139" t="s">
        <v>53</v>
      </c>
      <c r="B13" s="123" t="s">
        <v>54</v>
      </c>
      <c r="C13" s="144">
        <v>9.66</v>
      </c>
      <c r="D13" s="144">
        <v>9.66</v>
      </c>
      <c r="E13" s="145"/>
      <c r="F13" s="145"/>
      <c r="G13" s="145"/>
    </row>
    <row r="14" ht="25.5" customHeight="1" spans="1:7">
      <c r="A14" s="139" t="s">
        <v>55</v>
      </c>
      <c r="B14" s="123" t="s">
        <v>56</v>
      </c>
      <c r="C14" s="144">
        <v>9.66</v>
      </c>
      <c r="D14" s="144">
        <v>9.66</v>
      </c>
      <c r="E14" s="145"/>
      <c r="F14" s="145"/>
      <c r="G14" s="145"/>
    </row>
    <row r="15" ht="25.5" customHeight="1" spans="1:7">
      <c r="A15" s="139">
        <v>210</v>
      </c>
      <c r="B15" s="146" t="s">
        <v>57</v>
      </c>
      <c r="C15" s="140">
        <v>18.43</v>
      </c>
      <c r="D15" s="140">
        <v>18.43</v>
      </c>
      <c r="E15" s="145"/>
      <c r="F15" s="145"/>
      <c r="G15" s="145"/>
    </row>
    <row r="16" ht="25.5" customHeight="1" spans="1:7">
      <c r="A16" s="139">
        <v>21007</v>
      </c>
      <c r="B16" s="146" t="s">
        <v>58</v>
      </c>
      <c r="C16" s="140">
        <v>18.43</v>
      </c>
      <c r="D16" s="140">
        <v>18.43</v>
      </c>
      <c r="E16" s="145"/>
      <c r="F16" s="145"/>
      <c r="G16" s="145"/>
    </row>
    <row r="17" ht="25.5" customHeight="1" spans="1:7">
      <c r="A17" s="139">
        <v>2100799</v>
      </c>
      <c r="B17" s="146" t="s">
        <v>59</v>
      </c>
      <c r="C17" s="140">
        <v>18.43</v>
      </c>
      <c r="D17" s="140">
        <v>18.43</v>
      </c>
      <c r="E17" s="145"/>
      <c r="F17" s="145"/>
      <c r="G17" s="145"/>
    </row>
    <row r="18" ht="25.5" customHeight="1" spans="1:7">
      <c r="A18" s="139">
        <v>212</v>
      </c>
      <c r="B18" s="101" t="s">
        <v>60</v>
      </c>
      <c r="C18" s="140">
        <v>768.68</v>
      </c>
      <c r="D18" s="140">
        <v>768.68</v>
      </c>
      <c r="E18" s="145"/>
      <c r="F18" s="145"/>
      <c r="G18" s="145"/>
    </row>
    <row r="19" ht="25.5" customHeight="1" spans="1:7">
      <c r="A19" s="139">
        <v>21203</v>
      </c>
      <c r="B19" s="101" t="s">
        <v>61</v>
      </c>
      <c r="C19" s="140">
        <v>768.68</v>
      </c>
      <c r="D19" s="140">
        <v>768.68</v>
      </c>
      <c r="E19" s="145"/>
      <c r="F19" s="145"/>
      <c r="G19" s="145"/>
    </row>
    <row r="20" ht="24" customHeight="1" spans="1:7">
      <c r="A20" s="139">
        <v>2120399</v>
      </c>
      <c r="B20" s="101" t="s">
        <v>62</v>
      </c>
      <c r="C20" s="140">
        <v>768.68</v>
      </c>
      <c r="D20" s="140">
        <v>768.68</v>
      </c>
      <c r="E20" s="145"/>
      <c r="F20" s="145"/>
      <c r="G20" s="145"/>
    </row>
    <row r="21" ht="24" customHeight="1" spans="1:7">
      <c r="A21" s="139">
        <v>213</v>
      </c>
      <c r="B21" s="102" t="s">
        <v>63</v>
      </c>
      <c r="C21" s="140">
        <v>129.38</v>
      </c>
      <c r="D21" s="140">
        <v>129.38</v>
      </c>
      <c r="E21" s="147"/>
      <c r="F21" s="147"/>
      <c r="G21" s="147"/>
    </row>
    <row r="22" ht="24" customHeight="1" spans="1:7">
      <c r="A22" s="139">
        <v>21307</v>
      </c>
      <c r="B22" s="101" t="s">
        <v>64</v>
      </c>
      <c r="C22" s="140">
        <v>129.38</v>
      </c>
      <c r="D22" s="140">
        <v>129.38</v>
      </c>
      <c r="E22" s="147"/>
      <c r="F22" s="147"/>
      <c r="G22" s="147"/>
    </row>
    <row r="23" ht="24" customHeight="1" spans="1:7">
      <c r="A23" s="139">
        <v>2130705</v>
      </c>
      <c r="B23" s="102" t="s">
        <v>65</v>
      </c>
      <c r="C23" s="140">
        <v>129.38</v>
      </c>
      <c r="D23" s="140">
        <v>129.38</v>
      </c>
      <c r="E23" s="147"/>
      <c r="F23" s="147"/>
      <c r="G23" s="147"/>
    </row>
    <row r="24" ht="24" customHeight="1" spans="1:7">
      <c r="A24" s="139">
        <v>221</v>
      </c>
      <c r="B24" s="101" t="s">
        <v>66</v>
      </c>
      <c r="C24" s="140">
        <v>18.16</v>
      </c>
      <c r="D24" s="140">
        <v>18.16</v>
      </c>
      <c r="E24" s="147"/>
      <c r="F24" s="147"/>
      <c r="G24" s="147"/>
    </row>
    <row r="25" ht="24" customHeight="1" spans="1:7">
      <c r="A25" s="139">
        <v>22102</v>
      </c>
      <c r="B25" s="101" t="s">
        <v>67</v>
      </c>
      <c r="C25" s="140">
        <v>18.16</v>
      </c>
      <c r="D25" s="140">
        <v>18.16</v>
      </c>
      <c r="E25" s="147"/>
      <c r="F25" s="147"/>
      <c r="G25" s="147"/>
    </row>
    <row r="26" ht="24" customHeight="1" spans="1:7">
      <c r="A26" s="139">
        <v>2210201</v>
      </c>
      <c r="B26" s="101" t="s">
        <v>68</v>
      </c>
      <c r="C26" s="140">
        <v>18.16</v>
      </c>
      <c r="D26" s="140">
        <v>18.16</v>
      </c>
      <c r="E26" s="147"/>
      <c r="F26" s="147"/>
      <c r="G26" s="147"/>
    </row>
    <row r="27" ht="29.1" customHeight="1" spans="1:7">
      <c r="A27" s="148" t="s">
        <v>69</v>
      </c>
      <c r="B27" s="149"/>
      <c r="C27" s="150">
        <v>1497.69</v>
      </c>
      <c r="D27" s="150">
        <v>1497.69</v>
      </c>
      <c r="E27" s="147"/>
      <c r="F27" s="147"/>
      <c r="G27" s="147"/>
    </row>
  </sheetData>
  <mergeCells count="8">
    <mergeCell ref="A2:G2"/>
    <mergeCell ref="A4:B4"/>
    <mergeCell ref="A27:B27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showGridLines="0" showZeros="0" topLeftCell="A16" workbookViewId="0">
      <selection activeCell="B34" sqref="B34"/>
    </sheetView>
  </sheetViews>
  <sheetFormatPr defaultColWidth="6.875" defaultRowHeight="14.25" outlineLevelCol="4"/>
  <cols>
    <col min="1" max="1" width="19.375" style="115" customWidth="1"/>
    <col min="2" max="2" width="31.625" style="115" customWidth="1"/>
    <col min="3" max="5" width="24.125" style="115" customWidth="1"/>
    <col min="6" max="16384" width="6.875" style="115"/>
  </cols>
  <sheetData>
    <row r="1" ht="16.5" customHeight="1" spans="1:5">
      <c r="A1" s="116" t="s">
        <v>70</v>
      </c>
      <c r="B1" s="90"/>
      <c r="C1" s="90"/>
      <c r="D1" s="88"/>
      <c r="E1" s="88"/>
    </row>
    <row r="2" ht="16.5" customHeight="1" spans="1:5">
      <c r="A2" s="90"/>
      <c r="B2" s="90"/>
      <c r="C2" s="90"/>
      <c r="D2" s="88"/>
      <c r="E2" s="88"/>
    </row>
    <row r="3" ht="29.25" customHeight="1" spans="1:5">
      <c r="A3" s="92" t="s">
        <v>71</v>
      </c>
      <c r="B3" s="92"/>
      <c r="C3" s="92"/>
      <c r="D3" s="92"/>
      <c r="E3" s="92"/>
    </row>
    <row r="4" ht="26.25" customHeight="1" spans="1:5">
      <c r="A4" s="117"/>
      <c r="B4" s="117"/>
      <c r="C4" s="117"/>
      <c r="D4" s="117"/>
      <c r="E4" s="118" t="s">
        <v>2</v>
      </c>
    </row>
    <row r="5" ht="26.25" customHeight="1" spans="1:5">
      <c r="A5" s="119" t="s">
        <v>39</v>
      </c>
      <c r="B5" s="120"/>
      <c r="C5" s="121" t="s">
        <v>36</v>
      </c>
      <c r="D5" s="121" t="s">
        <v>72</v>
      </c>
      <c r="E5" s="121" t="s">
        <v>73</v>
      </c>
    </row>
    <row r="6" s="114" customFormat="1" ht="27.75" customHeight="1" spans="1:5">
      <c r="A6" s="96" t="s">
        <v>44</v>
      </c>
      <c r="B6" s="96" t="s">
        <v>45</v>
      </c>
      <c r="C6" s="122"/>
      <c r="D6" s="122"/>
      <c r="E6" s="122"/>
    </row>
    <row r="7" s="114" customFormat="1" ht="30" customHeight="1" spans="1:5">
      <c r="A7" s="97">
        <v>201</v>
      </c>
      <c r="B7" s="98" t="s">
        <v>46</v>
      </c>
      <c r="C7" s="100">
        <v>507.98</v>
      </c>
      <c r="D7" s="99">
        <v>487.09</v>
      </c>
      <c r="E7" s="99">
        <v>20.89</v>
      </c>
    </row>
    <row r="8" s="114" customFormat="1" ht="30" customHeight="1" spans="1:5">
      <c r="A8" s="97">
        <v>20103</v>
      </c>
      <c r="B8" s="123" t="s">
        <v>47</v>
      </c>
      <c r="C8" s="99">
        <v>507.98</v>
      </c>
      <c r="D8" s="99">
        <v>487.09</v>
      </c>
      <c r="E8" s="99">
        <v>20.89</v>
      </c>
    </row>
    <row r="9" s="114" customFormat="1" ht="30" customHeight="1" spans="1:5">
      <c r="A9" s="97">
        <v>2010301</v>
      </c>
      <c r="B9" s="102" t="s">
        <v>48</v>
      </c>
      <c r="C9" s="99">
        <v>354.1</v>
      </c>
      <c r="D9" s="99">
        <v>333.21</v>
      </c>
      <c r="E9" s="99">
        <v>20.89</v>
      </c>
    </row>
    <row r="10" s="114" customFormat="1" ht="30" customHeight="1" spans="1:5">
      <c r="A10" s="97">
        <v>2010350</v>
      </c>
      <c r="B10" s="102" t="s">
        <v>49</v>
      </c>
      <c r="C10" s="99">
        <v>153.88</v>
      </c>
      <c r="D10" s="99">
        <v>153.88</v>
      </c>
      <c r="E10" s="99"/>
    </row>
    <row r="11" ht="30" customHeight="1" spans="1:5">
      <c r="A11" s="97">
        <v>208</v>
      </c>
      <c r="B11" s="98" t="s">
        <v>50</v>
      </c>
      <c r="C11" s="99">
        <v>55.06</v>
      </c>
      <c r="D11" s="99">
        <v>55.06</v>
      </c>
      <c r="E11" s="99"/>
    </row>
    <row r="12" ht="30" customHeight="1" spans="1:5">
      <c r="A12" s="97">
        <v>20805</v>
      </c>
      <c r="B12" s="98" t="s">
        <v>51</v>
      </c>
      <c r="C12" s="99">
        <v>45.4</v>
      </c>
      <c r="D12" s="99">
        <v>45.4</v>
      </c>
      <c r="E12" s="99"/>
    </row>
    <row r="13" ht="30" customHeight="1" spans="1:5">
      <c r="A13" s="97">
        <v>2080505</v>
      </c>
      <c r="B13" s="98" t="s">
        <v>52</v>
      </c>
      <c r="C13" s="99">
        <v>45.4</v>
      </c>
      <c r="D13" s="99">
        <v>45.4</v>
      </c>
      <c r="E13" s="99"/>
    </row>
    <row r="14" ht="30" customHeight="1" spans="1:5">
      <c r="A14" s="97" t="s">
        <v>53</v>
      </c>
      <c r="B14" s="124" t="s">
        <v>54</v>
      </c>
      <c r="C14" s="99">
        <v>9.66</v>
      </c>
      <c r="D14" s="99">
        <v>9.66</v>
      </c>
      <c r="E14" s="99"/>
    </row>
    <row r="15" ht="30" customHeight="1" spans="1:5">
      <c r="A15" s="97" t="s">
        <v>55</v>
      </c>
      <c r="B15" s="124" t="s">
        <v>56</v>
      </c>
      <c r="C15" s="99">
        <v>9.66</v>
      </c>
      <c r="D15" s="99">
        <v>9.66</v>
      </c>
      <c r="E15" s="99"/>
    </row>
    <row r="16" ht="27" customHeight="1" spans="1:5">
      <c r="A16" s="97">
        <v>210</v>
      </c>
      <c r="B16" s="125" t="s">
        <v>57</v>
      </c>
      <c r="C16" s="99">
        <v>18.43</v>
      </c>
      <c r="D16" s="99">
        <v>16.36</v>
      </c>
      <c r="E16" s="99">
        <v>2.07</v>
      </c>
    </row>
    <row r="17" ht="27" customHeight="1" spans="1:5">
      <c r="A17" s="97">
        <v>21007</v>
      </c>
      <c r="B17" s="125" t="s">
        <v>58</v>
      </c>
      <c r="C17" s="99">
        <v>18.43</v>
      </c>
      <c r="D17" s="99">
        <v>16.36</v>
      </c>
      <c r="E17" s="99">
        <v>2.07</v>
      </c>
    </row>
    <row r="18" ht="27" customHeight="1" spans="1:5">
      <c r="A18" s="97">
        <v>2100799</v>
      </c>
      <c r="B18" s="125" t="s">
        <v>59</v>
      </c>
      <c r="C18" s="99">
        <v>18.43</v>
      </c>
      <c r="D18" s="99">
        <v>16.36</v>
      </c>
      <c r="E18" s="99">
        <v>2.07</v>
      </c>
    </row>
    <row r="19" ht="27" customHeight="1" spans="1:5">
      <c r="A19" s="97">
        <v>212</v>
      </c>
      <c r="B19" s="101" t="s">
        <v>60</v>
      </c>
      <c r="C19" s="99">
        <v>768.68</v>
      </c>
      <c r="D19" s="99">
        <v>15.89</v>
      </c>
      <c r="E19" s="99">
        <v>752.79</v>
      </c>
    </row>
    <row r="20" ht="27" customHeight="1" spans="1:5">
      <c r="A20" s="97">
        <v>21203</v>
      </c>
      <c r="B20" s="101" t="s">
        <v>61</v>
      </c>
      <c r="C20" s="99">
        <v>768.68</v>
      </c>
      <c r="D20" s="99">
        <v>15.89</v>
      </c>
      <c r="E20" s="99">
        <v>752.79</v>
      </c>
    </row>
    <row r="21" ht="27" customHeight="1" spans="1:5">
      <c r="A21" s="97">
        <v>2120399</v>
      </c>
      <c r="B21" s="101" t="s">
        <v>62</v>
      </c>
      <c r="C21" s="99">
        <v>768.68</v>
      </c>
      <c r="D21" s="99">
        <v>15.89</v>
      </c>
      <c r="E21" s="99">
        <v>752.79</v>
      </c>
    </row>
    <row r="22" ht="27" customHeight="1" spans="1:5">
      <c r="A22" s="97">
        <v>213</v>
      </c>
      <c r="B22" s="126" t="s">
        <v>63</v>
      </c>
      <c r="C22" s="99">
        <v>129.38</v>
      </c>
      <c r="D22" s="99">
        <v>53.52</v>
      </c>
      <c r="E22" s="99">
        <v>75.86</v>
      </c>
    </row>
    <row r="23" ht="27" customHeight="1" spans="1:5">
      <c r="A23" s="97">
        <v>21307</v>
      </c>
      <c r="B23" s="101" t="s">
        <v>64</v>
      </c>
      <c r="C23" s="99">
        <v>129.38</v>
      </c>
      <c r="D23" s="99">
        <v>53.52</v>
      </c>
      <c r="E23" s="99">
        <v>75.86</v>
      </c>
    </row>
    <row r="24" ht="27" customHeight="1" spans="1:5">
      <c r="A24" s="97">
        <v>2130705</v>
      </c>
      <c r="B24" s="126" t="s">
        <v>65</v>
      </c>
      <c r="C24" s="99">
        <v>129.38</v>
      </c>
      <c r="D24" s="99">
        <v>53.52</v>
      </c>
      <c r="E24" s="99">
        <v>75.86</v>
      </c>
    </row>
    <row r="25" ht="27" customHeight="1" spans="1:5">
      <c r="A25" s="97">
        <v>221</v>
      </c>
      <c r="B25" s="98" t="s">
        <v>66</v>
      </c>
      <c r="C25" s="99">
        <v>18.16</v>
      </c>
      <c r="D25" s="99">
        <v>18.16</v>
      </c>
      <c r="E25" s="99"/>
    </row>
    <row r="26" ht="27" customHeight="1" spans="1:5">
      <c r="A26" s="97">
        <v>22102</v>
      </c>
      <c r="B26" s="98" t="s">
        <v>67</v>
      </c>
      <c r="C26" s="99">
        <v>18.16</v>
      </c>
      <c r="D26" s="99">
        <v>18.16</v>
      </c>
      <c r="E26" s="99"/>
    </row>
    <row r="27" ht="27" customHeight="1" spans="1:5">
      <c r="A27" s="97">
        <v>2210201</v>
      </c>
      <c r="B27" s="98" t="s">
        <v>68</v>
      </c>
      <c r="C27" s="99">
        <v>18.16</v>
      </c>
      <c r="D27" s="99">
        <v>18.16</v>
      </c>
      <c r="E27" s="99"/>
    </row>
    <row r="28" ht="30" customHeight="1" spans="1:5">
      <c r="A28" s="127" t="s">
        <v>69</v>
      </c>
      <c r="B28" s="127"/>
      <c r="C28" s="99">
        <v>1497.69</v>
      </c>
      <c r="D28" s="99">
        <v>646.08</v>
      </c>
      <c r="E28" s="99">
        <v>851.61</v>
      </c>
    </row>
  </sheetData>
  <mergeCells count="6">
    <mergeCell ref="A3:E3"/>
    <mergeCell ref="A5:B5"/>
    <mergeCell ref="A28:B28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3" workbookViewId="0">
      <selection activeCell="B26" sqref="B26"/>
    </sheetView>
  </sheetViews>
  <sheetFormatPr defaultColWidth="6.875" defaultRowHeight="11.25" outlineLevelCol="5"/>
  <cols>
    <col min="1" max="1" width="28.125" style="65" customWidth="1"/>
    <col min="2" max="2" width="14.875" style="65" customWidth="1"/>
    <col min="3" max="3" width="30.375" style="65" customWidth="1"/>
    <col min="4" max="4" width="15.375" style="65" customWidth="1"/>
    <col min="5" max="6" width="17.125" style="65" customWidth="1"/>
    <col min="7" max="16384" width="6.875" style="65"/>
  </cols>
  <sheetData>
    <row r="1" ht="16.5" customHeight="1" spans="1:6">
      <c r="A1" s="48" t="s">
        <v>74</v>
      </c>
      <c r="B1" s="105"/>
      <c r="C1" s="105"/>
      <c r="D1" s="105"/>
      <c r="E1" s="105"/>
      <c r="F1" s="106"/>
    </row>
    <row r="2" ht="18.75" customHeight="1" spans="1:6">
      <c r="A2" s="107"/>
      <c r="B2" s="105"/>
      <c r="C2" s="105"/>
      <c r="D2" s="105"/>
      <c r="E2" s="105"/>
      <c r="F2" s="106"/>
    </row>
    <row r="3" ht="21" customHeight="1" spans="1:6">
      <c r="A3" s="51" t="s">
        <v>75</v>
      </c>
      <c r="B3" s="51"/>
      <c r="C3" s="51"/>
      <c r="D3" s="51"/>
      <c r="E3" s="51"/>
      <c r="F3" s="51"/>
    </row>
    <row r="4" ht="14.25" customHeight="1" spans="1:6">
      <c r="A4" s="108"/>
      <c r="B4" s="108"/>
      <c r="C4" s="108"/>
      <c r="D4" s="108"/>
      <c r="E4" s="108"/>
      <c r="F4" s="53" t="s">
        <v>2</v>
      </c>
    </row>
    <row r="5" ht="24" customHeight="1" spans="1:6">
      <c r="A5" s="177" t="s">
        <v>3</v>
      </c>
      <c r="B5" s="69"/>
      <c r="C5" s="177" t="s">
        <v>4</v>
      </c>
      <c r="D5" s="69"/>
      <c r="E5" s="69"/>
      <c r="F5" s="69"/>
    </row>
    <row r="6" ht="24" customHeight="1" spans="1:6">
      <c r="A6" s="177" t="s">
        <v>5</v>
      </c>
      <c r="B6" s="177" t="s">
        <v>6</v>
      </c>
      <c r="C6" s="69" t="s">
        <v>39</v>
      </c>
      <c r="D6" s="69" t="s">
        <v>6</v>
      </c>
      <c r="E6" s="69"/>
      <c r="F6" s="69"/>
    </row>
    <row r="7" ht="24" customHeight="1" spans="1:6">
      <c r="A7" s="69"/>
      <c r="B7" s="69"/>
      <c r="C7" s="69"/>
      <c r="D7" s="69" t="s">
        <v>76</v>
      </c>
      <c r="E7" s="69" t="s">
        <v>40</v>
      </c>
      <c r="F7" s="69" t="s">
        <v>77</v>
      </c>
    </row>
    <row r="8" ht="24" customHeight="1" spans="1:6">
      <c r="A8" s="57" t="s">
        <v>11</v>
      </c>
      <c r="B8" s="75">
        <v>1497.69</v>
      </c>
      <c r="C8" s="71" t="s">
        <v>12</v>
      </c>
      <c r="D8" s="109">
        <v>507.98</v>
      </c>
      <c r="E8" s="109">
        <v>507.98</v>
      </c>
      <c r="F8" s="75"/>
    </row>
    <row r="9" ht="24" customHeight="1" spans="1:6">
      <c r="A9" s="57" t="s">
        <v>78</v>
      </c>
      <c r="B9" s="75"/>
      <c r="C9" s="71" t="s">
        <v>14</v>
      </c>
      <c r="D9" s="109"/>
      <c r="E9" s="109"/>
      <c r="F9" s="75"/>
    </row>
    <row r="10" ht="24" customHeight="1" spans="1:6">
      <c r="A10" s="57"/>
      <c r="B10" s="57"/>
      <c r="C10" s="71" t="s">
        <v>16</v>
      </c>
      <c r="D10" s="109"/>
      <c r="E10" s="109"/>
      <c r="F10" s="75"/>
    </row>
    <row r="11" ht="24" customHeight="1" spans="1:6">
      <c r="A11" s="57"/>
      <c r="B11" s="57"/>
      <c r="C11" s="57" t="s">
        <v>18</v>
      </c>
      <c r="D11" s="110"/>
      <c r="E11" s="110"/>
      <c r="F11" s="75"/>
    </row>
    <row r="12" ht="24" customHeight="1" spans="1:6">
      <c r="A12" s="57"/>
      <c r="B12" s="57"/>
      <c r="C12" s="71" t="s">
        <v>19</v>
      </c>
      <c r="D12" s="109"/>
      <c r="E12" s="109"/>
      <c r="F12" s="75"/>
    </row>
    <row r="13" ht="24" customHeight="1" spans="1:6">
      <c r="A13" s="57"/>
      <c r="B13" s="57"/>
      <c r="C13" s="71" t="s">
        <v>20</v>
      </c>
      <c r="D13" s="109"/>
      <c r="E13" s="109"/>
      <c r="F13" s="75"/>
    </row>
    <row r="14" ht="24" customHeight="1" spans="1:6">
      <c r="A14" s="57"/>
      <c r="B14" s="57"/>
      <c r="C14" s="57" t="s">
        <v>21</v>
      </c>
      <c r="D14" s="110"/>
      <c r="E14" s="110"/>
      <c r="F14" s="57"/>
    </row>
    <row r="15" ht="24" customHeight="1" spans="1:6">
      <c r="A15" s="57"/>
      <c r="B15" s="57"/>
      <c r="C15" s="57" t="s">
        <v>22</v>
      </c>
      <c r="D15" s="111">
        <v>55.06</v>
      </c>
      <c r="E15" s="111">
        <v>55.06</v>
      </c>
      <c r="F15" s="57"/>
    </row>
    <row r="16" ht="24" customHeight="1" spans="1:6">
      <c r="A16" s="57"/>
      <c r="B16" s="57"/>
      <c r="C16" s="71" t="s">
        <v>23</v>
      </c>
      <c r="D16" s="112">
        <v>18.43</v>
      </c>
      <c r="E16" s="112">
        <v>18.43</v>
      </c>
      <c r="F16" s="57"/>
    </row>
    <row r="17" ht="24" customHeight="1" spans="1:6">
      <c r="A17" s="57"/>
      <c r="B17" s="57"/>
      <c r="C17" s="71" t="s">
        <v>24</v>
      </c>
      <c r="D17" s="112"/>
      <c r="E17" s="112"/>
      <c r="F17" s="57"/>
    </row>
    <row r="18" ht="24" customHeight="1" spans="1:6">
      <c r="A18" s="57"/>
      <c r="B18" s="57"/>
      <c r="C18" s="57" t="s">
        <v>25</v>
      </c>
      <c r="D18" s="111">
        <v>768.68</v>
      </c>
      <c r="E18" s="111">
        <v>768.68</v>
      </c>
      <c r="F18" s="57"/>
    </row>
    <row r="19" ht="24" customHeight="1" spans="1:6">
      <c r="A19" s="57"/>
      <c r="B19" s="57"/>
      <c r="C19" s="57" t="s">
        <v>26</v>
      </c>
      <c r="D19" s="110">
        <v>129.38</v>
      </c>
      <c r="E19" s="110">
        <v>129.38</v>
      </c>
      <c r="F19" s="57"/>
    </row>
    <row r="20" ht="24" customHeight="1" spans="1:6">
      <c r="A20" s="57"/>
      <c r="B20" s="57"/>
      <c r="C20" s="57" t="s">
        <v>27</v>
      </c>
      <c r="D20" s="110"/>
      <c r="E20" s="110"/>
      <c r="F20" s="57"/>
    </row>
    <row r="21" ht="24" customHeight="1" spans="1:6">
      <c r="A21" s="57"/>
      <c r="B21" s="57"/>
      <c r="C21" s="57" t="s">
        <v>28</v>
      </c>
      <c r="D21" s="110"/>
      <c r="E21" s="110"/>
      <c r="F21" s="57"/>
    </row>
    <row r="22" ht="24" customHeight="1" spans="1:6">
      <c r="A22" s="57"/>
      <c r="B22" s="57"/>
      <c r="C22" s="57" t="s">
        <v>29</v>
      </c>
      <c r="D22" s="110"/>
      <c r="E22" s="110"/>
      <c r="F22" s="57"/>
    </row>
    <row r="23" ht="24" customHeight="1" spans="1:6">
      <c r="A23" s="57"/>
      <c r="B23" s="57"/>
      <c r="C23" s="57" t="s">
        <v>30</v>
      </c>
      <c r="D23" s="110"/>
      <c r="E23" s="110"/>
      <c r="F23" s="57"/>
    </row>
    <row r="24" ht="24" customHeight="1" spans="1:6">
      <c r="A24" s="57"/>
      <c r="B24" s="57"/>
      <c r="C24" s="57" t="s">
        <v>31</v>
      </c>
      <c r="D24" s="110"/>
      <c r="E24" s="110"/>
      <c r="F24" s="57"/>
    </row>
    <row r="25" ht="24" customHeight="1" spans="1:6">
      <c r="A25" s="57"/>
      <c r="B25" s="57"/>
      <c r="C25" s="57" t="s">
        <v>32</v>
      </c>
      <c r="D25" s="110">
        <v>18.16</v>
      </c>
      <c r="E25" s="110">
        <v>18.16</v>
      </c>
      <c r="F25" s="57"/>
    </row>
    <row r="26" ht="24" customHeight="1" spans="1:6">
      <c r="A26" s="57"/>
      <c r="B26" s="57"/>
      <c r="C26" s="57" t="s">
        <v>33</v>
      </c>
      <c r="D26" s="110"/>
      <c r="E26" s="110"/>
      <c r="F26" s="57"/>
    </row>
    <row r="27" ht="24" customHeight="1" spans="1:6">
      <c r="A27" s="57"/>
      <c r="B27" s="57"/>
      <c r="C27" s="57" t="s">
        <v>34</v>
      </c>
      <c r="D27" s="110"/>
      <c r="E27" s="110"/>
      <c r="F27" s="57"/>
    </row>
    <row r="28" ht="24" customHeight="1" spans="1:6">
      <c r="A28" s="57"/>
      <c r="B28" s="57"/>
      <c r="C28" s="57"/>
      <c r="D28" s="113"/>
      <c r="E28" s="113"/>
      <c r="F28" s="57"/>
    </row>
    <row r="29" ht="24" customHeight="1" spans="1:6">
      <c r="A29" s="69" t="s">
        <v>35</v>
      </c>
      <c r="B29" s="75">
        <v>1497.69</v>
      </c>
      <c r="C29" s="69" t="s">
        <v>36</v>
      </c>
      <c r="D29" s="110">
        <v>1497.69</v>
      </c>
      <c r="E29" s="110">
        <v>1497.69</v>
      </c>
      <c r="F29" s="57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topLeftCell="A16" workbookViewId="0">
      <selection activeCell="H27" sqref="H27"/>
    </sheetView>
  </sheetViews>
  <sheetFormatPr defaultColWidth="6.875" defaultRowHeight="14.25"/>
  <cols>
    <col min="1" max="1" width="18.125" style="87" customWidth="1"/>
    <col min="2" max="2" width="33.75" style="87" customWidth="1"/>
    <col min="3" max="8" width="10" style="88" customWidth="1"/>
    <col min="9" max="11" width="10.875" style="88" customWidth="1"/>
    <col min="12" max="16384" width="6.875" style="88"/>
  </cols>
  <sheetData>
    <row r="1" ht="16.5" customHeight="1" spans="1:8">
      <c r="A1" s="89" t="s">
        <v>79</v>
      </c>
      <c r="B1" s="90"/>
      <c r="C1" s="91"/>
      <c r="D1" s="91"/>
      <c r="E1" s="91"/>
      <c r="F1" s="91"/>
      <c r="G1" s="91"/>
      <c r="H1" s="91"/>
    </row>
    <row r="2" ht="16.5" customHeight="1" spans="1:8">
      <c r="A2" s="90"/>
      <c r="B2" s="90"/>
      <c r="C2" s="91"/>
      <c r="D2" s="91"/>
      <c r="E2" s="91"/>
      <c r="F2" s="91"/>
      <c r="G2" s="91"/>
      <c r="H2" s="91"/>
    </row>
    <row r="3" ht="29.25" customHeight="1" spans="1:11">
      <c r="A3" s="92" t="s">
        <v>80</v>
      </c>
      <c r="B3" s="92"/>
      <c r="C3" s="92"/>
      <c r="D3" s="92"/>
      <c r="E3" s="92"/>
      <c r="F3" s="92"/>
      <c r="G3" s="92"/>
      <c r="H3" s="92"/>
      <c r="I3" s="92"/>
      <c r="J3" s="92"/>
      <c r="K3" s="92"/>
    </row>
    <row r="4" ht="26.25" customHeight="1" spans="1:11">
      <c r="A4" s="93"/>
      <c r="B4" s="93"/>
      <c r="C4" s="94"/>
      <c r="D4" s="94"/>
      <c r="E4" s="94"/>
      <c r="F4" s="94"/>
      <c r="G4" s="94"/>
      <c r="H4" s="94"/>
      <c r="I4" s="94"/>
      <c r="J4" s="94"/>
      <c r="K4" s="94"/>
    </row>
    <row r="5" ht="26.25" customHeight="1" spans="1:11">
      <c r="A5" s="95" t="s">
        <v>39</v>
      </c>
      <c r="B5" s="95"/>
      <c r="C5" s="96" t="s">
        <v>81</v>
      </c>
      <c r="D5" s="96"/>
      <c r="E5" s="96"/>
      <c r="F5" s="96" t="s">
        <v>82</v>
      </c>
      <c r="G5" s="96"/>
      <c r="H5" s="96"/>
      <c r="I5" s="96" t="s">
        <v>83</v>
      </c>
      <c r="J5" s="96"/>
      <c r="K5" s="96"/>
    </row>
    <row r="6" s="86" customFormat="1" ht="23.1" customHeight="1" spans="1:11">
      <c r="A6" s="95" t="s">
        <v>44</v>
      </c>
      <c r="B6" s="95" t="s">
        <v>45</v>
      </c>
      <c r="C6" s="96" t="s">
        <v>69</v>
      </c>
      <c r="D6" s="96" t="s">
        <v>72</v>
      </c>
      <c r="E6" s="96" t="s">
        <v>73</v>
      </c>
      <c r="F6" s="96" t="s">
        <v>69</v>
      </c>
      <c r="G6" s="96" t="s">
        <v>72</v>
      </c>
      <c r="H6" s="96" t="s">
        <v>73</v>
      </c>
      <c r="I6" s="96" t="s">
        <v>69</v>
      </c>
      <c r="J6" s="96" t="s">
        <v>72</v>
      </c>
      <c r="K6" s="96" t="s">
        <v>73</v>
      </c>
    </row>
    <row r="7" s="86" customFormat="1" ht="23.1" customHeight="1" spans="1:11">
      <c r="A7" s="97">
        <v>201</v>
      </c>
      <c r="B7" s="98" t="s">
        <v>46</v>
      </c>
      <c r="C7" s="99">
        <v>353.99</v>
      </c>
      <c r="D7" s="99">
        <v>328.61</v>
      </c>
      <c r="E7" s="99">
        <v>25.38</v>
      </c>
      <c r="F7" s="100">
        <v>507.98</v>
      </c>
      <c r="G7" s="99">
        <v>487.09</v>
      </c>
      <c r="H7" s="99">
        <v>20.89</v>
      </c>
      <c r="I7" s="99">
        <v>43.5</v>
      </c>
      <c r="J7" s="99">
        <v>48.2</v>
      </c>
      <c r="K7" s="99">
        <v>-17.7</v>
      </c>
    </row>
    <row r="8" s="86" customFormat="1" ht="23.1" customHeight="1" spans="1:11">
      <c r="A8" s="97">
        <v>20103</v>
      </c>
      <c r="B8" s="101" t="s">
        <v>47</v>
      </c>
      <c r="C8" s="99">
        <f t="shared" ref="C8:C13" si="0">D8+E8</f>
        <v>353.99</v>
      </c>
      <c r="D8" s="99">
        <f>D9+D10</f>
        <v>328.61</v>
      </c>
      <c r="E8" s="99">
        <f>E9+E10</f>
        <v>25.38</v>
      </c>
      <c r="F8" s="100">
        <v>507.98</v>
      </c>
      <c r="G8" s="99">
        <v>487.09</v>
      </c>
      <c r="H8" s="99">
        <v>20.89</v>
      </c>
      <c r="I8" s="99">
        <v>43.5</v>
      </c>
      <c r="J8" s="99">
        <v>48.2</v>
      </c>
      <c r="K8" s="99">
        <v>-17.7</v>
      </c>
    </row>
    <row r="9" s="86" customFormat="1" ht="23.1" customHeight="1" spans="1:11">
      <c r="A9" s="97">
        <v>2010301</v>
      </c>
      <c r="B9" s="102" t="s">
        <v>48</v>
      </c>
      <c r="C9" s="99">
        <f t="shared" si="0"/>
        <v>221.32</v>
      </c>
      <c r="D9" s="99">
        <v>195.94</v>
      </c>
      <c r="E9" s="99">
        <v>25.38</v>
      </c>
      <c r="F9" s="100">
        <v>354.1</v>
      </c>
      <c r="G9" s="99">
        <v>333.21</v>
      </c>
      <c r="H9" s="99">
        <v>20.89</v>
      </c>
      <c r="I9" s="99">
        <v>60</v>
      </c>
      <c r="J9" s="99">
        <v>70.1</v>
      </c>
      <c r="K9" s="99">
        <v>-17.7</v>
      </c>
    </row>
    <row r="10" s="86" customFormat="1" ht="23.1" customHeight="1" spans="1:11">
      <c r="A10" s="97">
        <v>2010350</v>
      </c>
      <c r="B10" s="102" t="s">
        <v>49</v>
      </c>
      <c r="C10" s="99">
        <f t="shared" si="0"/>
        <v>132.67</v>
      </c>
      <c r="D10" s="99">
        <v>132.67</v>
      </c>
      <c r="E10" s="99"/>
      <c r="F10" s="100">
        <v>153.88</v>
      </c>
      <c r="G10" s="99">
        <v>153.88</v>
      </c>
      <c r="H10" s="99"/>
      <c r="I10" s="99">
        <v>16</v>
      </c>
      <c r="J10" s="99">
        <v>16</v>
      </c>
      <c r="K10" s="99"/>
    </row>
    <row r="11" s="86" customFormat="1" ht="23.1" customHeight="1" spans="1:11">
      <c r="A11" s="97">
        <v>208</v>
      </c>
      <c r="B11" s="98" t="s">
        <v>50</v>
      </c>
      <c r="C11" s="99">
        <f t="shared" si="0"/>
        <v>45.05</v>
      </c>
      <c r="D11" s="99">
        <v>45.05</v>
      </c>
      <c r="E11" s="99"/>
      <c r="F11" s="100">
        <v>55.06</v>
      </c>
      <c r="G11" s="99">
        <v>55.06</v>
      </c>
      <c r="H11" s="99"/>
      <c r="I11" s="99">
        <v>22.22</v>
      </c>
      <c r="J11" s="99">
        <v>22.22</v>
      </c>
      <c r="K11" s="99"/>
    </row>
    <row r="12" ht="23.1" customHeight="1" spans="1:11">
      <c r="A12" s="97">
        <v>20805</v>
      </c>
      <c r="B12" s="98" t="s">
        <v>51</v>
      </c>
      <c r="C12" s="99">
        <f t="shared" si="0"/>
        <v>45.05</v>
      </c>
      <c r="D12" s="99">
        <v>45.05</v>
      </c>
      <c r="E12" s="99"/>
      <c r="F12" s="99">
        <v>45.4</v>
      </c>
      <c r="G12" s="99">
        <v>45.4</v>
      </c>
      <c r="H12" s="99"/>
      <c r="I12" s="99">
        <v>0.78</v>
      </c>
      <c r="J12" s="99">
        <v>0.78</v>
      </c>
      <c r="K12" s="99"/>
    </row>
    <row r="13" ht="23.1" customHeight="1" spans="1:11">
      <c r="A13" s="97">
        <v>2080505</v>
      </c>
      <c r="B13" s="98" t="s">
        <v>52</v>
      </c>
      <c r="C13" s="99">
        <f t="shared" si="0"/>
        <v>45.05</v>
      </c>
      <c r="D13" s="99">
        <v>45.05</v>
      </c>
      <c r="E13" s="99"/>
      <c r="F13" s="99">
        <v>45.4</v>
      </c>
      <c r="G13" s="99">
        <v>45.4</v>
      </c>
      <c r="H13" s="99"/>
      <c r="I13" s="99">
        <v>0.78</v>
      </c>
      <c r="J13" s="99">
        <v>0.78</v>
      </c>
      <c r="K13" s="99"/>
    </row>
    <row r="14" ht="23.1" customHeight="1" spans="1:11">
      <c r="A14" s="97" t="s">
        <v>53</v>
      </c>
      <c r="B14" s="98" t="s">
        <v>54</v>
      </c>
      <c r="C14" s="99"/>
      <c r="D14" s="99"/>
      <c r="E14" s="99"/>
      <c r="F14" s="99">
        <v>9.66</v>
      </c>
      <c r="G14" s="99">
        <v>9.66</v>
      </c>
      <c r="H14" s="99"/>
      <c r="I14" s="99"/>
      <c r="J14" s="99"/>
      <c r="K14" s="99"/>
    </row>
    <row r="15" ht="23.1" customHeight="1" spans="1:11">
      <c r="A15" s="97" t="s">
        <v>55</v>
      </c>
      <c r="B15" s="98" t="s">
        <v>56</v>
      </c>
      <c r="C15" s="99"/>
      <c r="D15" s="99"/>
      <c r="E15" s="99"/>
      <c r="F15" s="99">
        <v>9.66</v>
      </c>
      <c r="G15" s="99">
        <v>9.66</v>
      </c>
      <c r="H15" s="99"/>
      <c r="I15" s="99"/>
      <c r="J15" s="99"/>
      <c r="K15" s="99"/>
    </row>
    <row r="16" ht="23.1" customHeight="1" spans="1:11">
      <c r="A16" s="97">
        <v>210</v>
      </c>
      <c r="B16" s="101" t="s">
        <v>57</v>
      </c>
      <c r="C16" s="99">
        <f t="shared" ref="C16:C30" si="1">D16+E16</f>
        <v>15.74</v>
      </c>
      <c r="D16" s="99">
        <v>12.01</v>
      </c>
      <c r="E16" s="99">
        <v>3.73</v>
      </c>
      <c r="F16" s="100">
        <v>18.43</v>
      </c>
      <c r="G16" s="99">
        <v>16.36</v>
      </c>
      <c r="H16" s="99">
        <v>2.07</v>
      </c>
      <c r="I16" s="99">
        <v>17.1</v>
      </c>
      <c r="J16" s="99">
        <v>36.22</v>
      </c>
      <c r="K16" s="99">
        <v>-44.5</v>
      </c>
    </row>
    <row r="17" ht="23.1" customHeight="1" spans="1:11">
      <c r="A17" s="97">
        <v>21007</v>
      </c>
      <c r="B17" s="101" t="s">
        <v>58</v>
      </c>
      <c r="C17" s="99">
        <f t="shared" si="1"/>
        <v>15.74</v>
      </c>
      <c r="D17" s="99">
        <v>12.01</v>
      </c>
      <c r="E17" s="99">
        <v>3.73</v>
      </c>
      <c r="F17" s="100">
        <v>18.43</v>
      </c>
      <c r="G17" s="99">
        <v>16.36</v>
      </c>
      <c r="H17" s="99">
        <v>2.07</v>
      </c>
      <c r="I17" s="99">
        <v>17.1</v>
      </c>
      <c r="J17" s="99">
        <v>36.22</v>
      </c>
      <c r="K17" s="99">
        <v>-44.5</v>
      </c>
    </row>
    <row r="18" ht="23.1" customHeight="1" spans="1:11">
      <c r="A18" s="97">
        <v>2100799</v>
      </c>
      <c r="B18" s="101" t="s">
        <v>59</v>
      </c>
      <c r="C18" s="99">
        <f t="shared" si="1"/>
        <v>15.74</v>
      </c>
      <c r="D18" s="99">
        <v>12.01</v>
      </c>
      <c r="E18" s="99">
        <v>3.73</v>
      </c>
      <c r="F18" s="100">
        <v>18.43</v>
      </c>
      <c r="G18" s="103">
        <v>16.36</v>
      </c>
      <c r="H18" s="103">
        <v>2.07</v>
      </c>
      <c r="I18" s="99">
        <v>17.1</v>
      </c>
      <c r="J18" s="99">
        <v>36.22</v>
      </c>
      <c r="K18" s="99">
        <v>-44.5</v>
      </c>
    </row>
    <row r="19" ht="23.1" customHeight="1" spans="1:11">
      <c r="A19" s="97">
        <v>212</v>
      </c>
      <c r="B19" s="101" t="s">
        <v>60</v>
      </c>
      <c r="C19" s="99">
        <f t="shared" si="1"/>
        <v>4.58</v>
      </c>
      <c r="D19" s="99">
        <v>1.8</v>
      </c>
      <c r="E19" s="99">
        <v>2.78</v>
      </c>
      <c r="F19" s="100">
        <v>768.68</v>
      </c>
      <c r="G19" s="103">
        <v>15.89</v>
      </c>
      <c r="H19" s="103">
        <v>752.79</v>
      </c>
      <c r="I19" s="99">
        <v>16683.41</v>
      </c>
      <c r="J19" s="99">
        <v>782.78</v>
      </c>
      <c r="K19" s="99">
        <v>16978.78</v>
      </c>
    </row>
    <row r="20" ht="23.1" customHeight="1" spans="1:11">
      <c r="A20" s="97">
        <v>21203</v>
      </c>
      <c r="B20" s="101" t="s">
        <v>61</v>
      </c>
      <c r="C20" s="99">
        <f t="shared" si="1"/>
        <v>4.58</v>
      </c>
      <c r="D20" s="99">
        <v>1.8</v>
      </c>
      <c r="E20" s="99">
        <v>2.78</v>
      </c>
      <c r="F20" s="100">
        <v>768.68</v>
      </c>
      <c r="G20" s="103">
        <v>15.89</v>
      </c>
      <c r="H20" s="103">
        <v>752.79</v>
      </c>
      <c r="I20" s="99">
        <v>16683.41</v>
      </c>
      <c r="J20" s="99">
        <v>782.78</v>
      </c>
      <c r="K20" s="99">
        <v>16978.78</v>
      </c>
    </row>
    <row r="21" ht="23.1" customHeight="1" spans="1:11">
      <c r="A21" s="97">
        <v>2120399</v>
      </c>
      <c r="B21" s="101" t="s">
        <v>62</v>
      </c>
      <c r="C21" s="99">
        <f t="shared" si="1"/>
        <v>4.58</v>
      </c>
      <c r="D21" s="99">
        <v>1.8</v>
      </c>
      <c r="E21" s="99">
        <v>2.78</v>
      </c>
      <c r="F21" s="100">
        <v>768.68</v>
      </c>
      <c r="G21" s="103">
        <v>15.89</v>
      </c>
      <c r="H21" s="103">
        <v>752.79</v>
      </c>
      <c r="I21" s="99">
        <v>16683.41</v>
      </c>
      <c r="J21" s="99">
        <v>782.78</v>
      </c>
      <c r="K21" s="99">
        <v>16978.78</v>
      </c>
    </row>
    <row r="22" ht="23.1" customHeight="1" spans="1:11">
      <c r="A22" s="97">
        <v>213</v>
      </c>
      <c r="B22" s="97" t="s">
        <v>63</v>
      </c>
      <c r="C22" s="99">
        <f t="shared" si="1"/>
        <v>63.9</v>
      </c>
      <c r="D22" s="99">
        <v>5.57</v>
      </c>
      <c r="E22" s="99">
        <v>58.33</v>
      </c>
      <c r="F22" s="100">
        <v>129.38</v>
      </c>
      <c r="G22" s="103">
        <v>53.52</v>
      </c>
      <c r="H22" s="103">
        <v>75.86</v>
      </c>
      <c r="I22" s="99">
        <v>102.47</v>
      </c>
      <c r="J22" s="99">
        <v>860.86</v>
      </c>
      <c r="K22" s="99">
        <v>30.05</v>
      </c>
    </row>
    <row r="23" ht="23.1" customHeight="1" spans="1:11">
      <c r="A23" s="97">
        <v>21307</v>
      </c>
      <c r="B23" s="101" t="s">
        <v>64</v>
      </c>
      <c r="C23" s="99">
        <f t="shared" si="1"/>
        <v>63.9</v>
      </c>
      <c r="D23" s="99">
        <v>5.57</v>
      </c>
      <c r="E23" s="99">
        <v>58.33</v>
      </c>
      <c r="F23" s="100">
        <v>129.38</v>
      </c>
      <c r="G23" s="103">
        <v>53.52</v>
      </c>
      <c r="H23" s="103">
        <v>75.86</v>
      </c>
      <c r="I23" s="99">
        <v>102.47</v>
      </c>
      <c r="J23" s="99">
        <v>860.86</v>
      </c>
      <c r="K23" s="99">
        <v>30.05</v>
      </c>
    </row>
    <row r="24" ht="23.1" customHeight="1" spans="1:11">
      <c r="A24" s="97">
        <v>2130705</v>
      </c>
      <c r="B24" s="97" t="s">
        <v>65</v>
      </c>
      <c r="C24" s="99">
        <f t="shared" si="1"/>
        <v>63.9</v>
      </c>
      <c r="D24" s="99">
        <v>5.57</v>
      </c>
      <c r="E24" s="99">
        <v>58.33</v>
      </c>
      <c r="F24" s="100">
        <v>129.38</v>
      </c>
      <c r="G24" s="103">
        <v>53.52</v>
      </c>
      <c r="H24" s="103">
        <v>75.86</v>
      </c>
      <c r="I24" s="99">
        <v>102.47</v>
      </c>
      <c r="J24" s="99">
        <v>860.86</v>
      </c>
      <c r="K24" s="99">
        <v>30.05</v>
      </c>
    </row>
    <row r="25" ht="23.1" customHeight="1" spans="1:11">
      <c r="A25" s="97">
        <v>221</v>
      </c>
      <c r="B25" s="98" t="s">
        <v>66</v>
      </c>
      <c r="C25" s="99">
        <f t="shared" si="1"/>
        <v>18.02</v>
      </c>
      <c r="D25" s="99">
        <v>18.02</v>
      </c>
      <c r="E25" s="99"/>
      <c r="F25" s="100">
        <v>18.16</v>
      </c>
      <c r="G25" s="103">
        <v>18.16</v>
      </c>
      <c r="H25" s="103"/>
      <c r="I25" s="99">
        <v>0.78</v>
      </c>
      <c r="J25" s="99">
        <v>0.78</v>
      </c>
      <c r="K25" s="99"/>
    </row>
    <row r="26" ht="23.1" customHeight="1" spans="1:11">
      <c r="A26" s="97">
        <v>22102</v>
      </c>
      <c r="B26" s="98" t="s">
        <v>67</v>
      </c>
      <c r="C26" s="99">
        <f t="shared" si="1"/>
        <v>18.02</v>
      </c>
      <c r="D26" s="99">
        <v>18.02</v>
      </c>
      <c r="E26" s="99"/>
      <c r="F26" s="100">
        <v>18.16</v>
      </c>
      <c r="G26" s="103">
        <v>18.16</v>
      </c>
      <c r="H26" s="103"/>
      <c r="I26" s="99">
        <v>0.78</v>
      </c>
      <c r="J26" s="99">
        <v>0.78</v>
      </c>
      <c r="K26" s="99"/>
    </row>
    <row r="27" ht="23.1" customHeight="1" spans="1:11">
      <c r="A27" s="97">
        <v>2210201</v>
      </c>
      <c r="B27" s="98" t="s">
        <v>68</v>
      </c>
      <c r="C27" s="99">
        <f t="shared" si="1"/>
        <v>18.02</v>
      </c>
      <c r="D27" s="99">
        <v>18.02</v>
      </c>
      <c r="E27" s="99"/>
      <c r="F27" s="100">
        <v>18.16</v>
      </c>
      <c r="G27" s="103">
        <v>18.16</v>
      </c>
      <c r="H27" s="103"/>
      <c r="I27" s="99">
        <v>0.78</v>
      </c>
      <c r="J27" s="99">
        <v>0.78</v>
      </c>
      <c r="K27" s="99"/>
    </row>
    <row r="28" ht="23.1" customHeight="1" spans="1:11">
      <c r="A28" s="97">
        <v>229</v>
      </c>
      <c r="B28" s="98" t="s">
        <v>84</v>
      </c>
      <c r="C28" s="99">
        <f t="shared" si="1"/>
        <v>1.92</v>
      </c>
      <c r="D28" s="99">
        <v>1.92</v>
      </c>
      <c r="E28" s="99"/>
      <c r="F28" s="103"/>
      <c r="G28" s="103"/>
      <c r="H28" s="103"/>
      <c r="I28" s="99">
        <v>-100</v>
      </c>
      <c r="J28" s="99">
        <v>-100</v>
      </c>
      <c r="K28" s="99"/>
    </row>
    <row r="29" ht="23.1" customHeight="1" spans="1:11">
      <c r="A29" s="97">
        <v>22960</v>
      </c>
      <c r="B29" s="98" t="s">
        <v>85</v>
      </c>
      <c r="C29" s="99">
        <f t="shared" si="1"/>
        <v>1.92</v>
      </c>
      <c r="D29" s="99">
        <v>1.92</v>
      </c>
      <c r="E29" s="99"/>
      <c r="F29" s="103"/>
      <c r="G29" s="103"/>
      <c r="H29" s="103"/>
      <c r="I29" s="99">
        <v>-100</v>
      </c>
      <c r="J29" s="99">
        <v>-100</v>
      </c>
      <c r="K29" s="99"/>
    </row>
    <row r="30" ht="23.1" customHeight="1" spans="1:11">
      <c r="A30" s="97">
        <v>2296002</v>
      </c>
      <c r="B30" s="98" t="s">
        <v>86</v>
      </c>
      <c r="C30" s="99">
        <f t="shared" si="1"/>
        <v>1.92</v>
      </c>
      <c r="D30" s="99">
        <v>1.92</v>
      </c>
      <c r="E30" s="99"/>
      <c r="F30" s="103"/>
      <c r="G30" s="103"/>
      <c r="H30" s="103"/>
      <c r="I30" s="99">
        <v>-100</v>
      </c>
      <c r="J30" s="99">
        <v>-100</v>
      </c>
      <c r="K30" s="99"/>
    </row>
    <row r="31" ht="23.1" customHeight="1" spans="1:11">
      <c r="A31" s="95" t="s">
        <v>69</v>
      </c>
      <c r="B31" s="104"/>
      <c r="C31" s="99">
        <f>C8+C11+C16+C19+C22+C25+C28</f>
        <v>503.2</v>
      </c>
      <c r="D31" s="99">
        <f>D8+D11+D16+D19+D22+D25+D28</f>
        <v>412.98</v>
      </c>
      <c r="E31" s="99">
        <f>E8+E16+E19+E22</f>
        <v>90.22</v>
      </c>
      <c r="F31" s="103">
        <v>1497.69</v>
      </c>
      <c r="G31" s="103">
        <v>646.08</v>
      </c>
      <c r="H31" s="103">
        <v>851.61</v>
      </c>
      <c r="I31" s="99">
        <v>197.63</v>
      </c>
      <c r="J31" s="99">
        <v>56.44</v>
      </c>
      <c r="K31" s="99">
        <v>843.93</v>
      </c>
    </row>
  </sheetData>
  <mergeCells count="5">
    <mergeCell ref="A3:K3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49" workbookViewId="0">
      <selection activeCell="B11" sqref="B11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26.25" customHeight="1" spans="1:3">
      <c r="A1" s="77" t="s">
        <v>87</v>
      </c>
      <c r="B1" s="78"/>
      <c r="C1" s="78"/>
    </row>
    <row r="2" ht="45.75" customHeight="1" spans="1:5">
      <c r="A2" s="79" t="s">
        <v>88</v>
      </c>
      <c r="B2" s="79"/>
      <c r="C2" s="79"/>
      <c r="D2" s="80"/>
      <c r="E2" s="80"/>
    </row>
    <row r="3" ht="20.25" customHeight="1" spans="3:3">
      <c r="C3" s="81" t="s">
        <v>2</v>
      </c>
    </row>
    <row r="4" ht="23.25" customHeight="1" spans="1:3">
      <c r="A4" s="82" t="s">
        <v>89</v>
      </c>
      <c r="B4" s="82" t="s">
        <v>6</v>
      </c>
      <c r="C4" s="82" t="s">
        <v>90</v>
      </c>
    </row>
    <row r="5" ht="23.25" customHeight="1" spans="1:3">
      <c r="A5" s="83" t="s">
        <v>91</v>
      </c>
      <c r="B5" s="84">
        <v>421.33</v>
      </c>
      <c r="C5" s="83"/>
    </row>
    <row r="6" ht="23.25" customHeight="1" spans="1:3">
      <c r="A6" s="83" t="s">
        <v>92</v>
      </c>
      <c r="B6" s="84">
        <v>124.68</v>
      </c>
      <c r="C6" s="83"/>
    </row>
    <row r="7" ht="23.25" customHeight="1" spans="1:3">
      <c r="A7" s="83" t="s">
        <v>93</v>
      </c>
      <c r="B7" s="84">
        <v>80</v>
      </c>
      <c r="C7" s="83"/>
    </row>
    <row r="8" ht="23.25" customHeight="1" spans="1:3">
      <c r="A8" s="83" t="s">
        <v>94</v>
      </c>
      <c r="B8" s="84">
        <v>10.39</v>
      </c>
      <c r="C8" s="83"/>
    </row>
    <row r="9" ht="23.25" customHeight="1" spans="1:3">
      <c r="A9" s="83" t="s">
        <v>95</v>
      </c>
      <c r="B9" s="84">
        <v>49.04</v>
      </c>
      <c r="C9" s="83"/>
    </row>
    <row r="10" ht="23.25" customHeight="1" spans="1:3">
      <c r="A10" s="83" t="s">
        <v>96</v>
      </c>
      <c r="B10" s="84">
        <v>45.4</v>
      </c>
      <c r="C10" s="83"/>
    </row>
    <row r="11" ht="23.25" customHeight="1" spans="1:3">
      <c r="A11" s="83" t="s">
        <v>97</v>
      </c>
      <c r="B11" s="84"/>
      <c r="C11" s="83"/>
    </row>
    <row r="12" ht="23.25" customHeight="1" spans="1:3">
      <c r="A12" s="83" t="s">
        <v>98</v>
      </c>
      <c r="B12" s="84">
        <v>13.62</v>
      </c>
      <c r="C12" s="83"/>
    </row>
    <row r="13" ht="23.25" customHeight="1" spans="1:3">
      <c r="A13" s="83" t="s">
        <v>99</v>
      </c>
      <c r="B13" s="84"/>
      <c r="C13" s="83"/>
    </row>
    <row r="14" ht="23.25" customHeight="1" spans="1:3">
      <c r="A14" s="83" t="s">
        <v>100</v>
      </c>
      <c r="B14" s="84">
        <v>0.6</v>
      </c>
      <c r="C14" s="83"/>
    </row>
    <row r="15" ht="23.25" customHeight="1" spans="1:3">
      <c r="A15" s="83" t="s">
        <v>101</v>
      </c>
      <c r="B15" s="84">
        <v>18.16</v>
      </c>
      <c r="C15" s="83"/>
    </row>
    <row r="16" ht="23.25" customHeight="1" spans="1:3">
      <c r="A16" s="83" t="s">
        <v>102</v>
      </c>
      <c r="B16" s="84">
        <v>79.44</v>
      </c>
      <c r="C16" s="83"/>
    </row>
    <row r="17" ht="23.25" customHeight="1" spans="1:3">
      <c r="A17" s="83" t="s">
        <v>103</v>
      </c>
      <c r="B17" s="84">
        <v>199.08</v>
      </c>
      <c r="C17" s="83"/>
    </row>
    <row r="18" ht="23.25" customHeight="1" spans="1:3">
      <c r="A18" s="83" t="s">
        <v>104</v>
      </c>
      <c r="B18" s="84">
        <v>142.17</v>
      </c>
      <c r="C18" s="83"/>
    </row>
    <row r="19" ht="23.25" customHeight="1" spans="1:3">
      <c r="A19" s="83" t="s">
        <v>105</v>
      </c>
      <c r="B19" s="84">
        <v>4</v>
      </c>
      <c r="C19" s="83"/>
    </row>
    <row r="20" ht="23.25" customHeight="1" spans="1:3">
      <c r="A20" s="83" t="s">
        <v>106</v>
      </c>
      <c r="B20" s="84"/>
      <c r="C20" s="83"/>
    </row>
    <row r="21" ht="23.25" customHeight="1" spans="1:3">
      <c r="A21" s="83" t="s">
        <v>107</v>
      </c>
      <c r="B21" s="84"/>
      <c r="C21" s="83"/>
    </row>
    <row r="22" ht="23.25" customHeight="1" spans="1:3">
      <c r="A22" s="83" t="s">
        <v>108</v>
      </c>
      <c r="B22" s="84"/>
      <c r="C22" s="83"/>
    </row>
    <row r="23" ht="23.25" customHeight="1" spans="1:3">
      <c r="A23" s="83" t="s">
        <v>109</v>
      </c>
      <c r="B23" s="84">
        <v>2</v>
      </c>
      <c r="C23" s="83"/>
    </row>
    <row r="24" ht="23.25" customHeight="1" spans="1:3">
      <c r="A24" s="83" t="s">
        <v>110</v>
      </c>
      <c r="B24" s="84">
        <v>2</v>
      </c>
      <c r="C24" s="83"/>
    </row>
    <row r="25" ht="23.25" customHeight="1" spans="1:3">
      <c r="A25" s="83" t="s">
        <v>111</v>
      </c>
      <c r="B25" s="84"/>
      <c r="C25" s="83"/>
    </row>
    <row r="26" ht="23.25" customHeight="1" spans="1:3">
      <c r="A26" s="83" t="s">
        <v>112</v>
      </c>
      <c r="B26" s="84"/>
      <c r="C26" s="83"/>
    </row>
    <row r="27" ht="23.25" customHeight="1" spans="1:3">
      <c r="A27" s="83" t="s">
        <v>113</v>
      </c>
      <c r="B27" s="84"/>
      <c r="C27" s="83"/>
    </row>
    <row r="28" ht="23.25" customHeight="1" spans="1:3">
      <c r="A28" s="83" t="s">
        <v>114</v>
      </c>
      <c r="B28" s="84"/>
      <c r="C28" s="83"/>
    </row>
    <row r="29" ht="23.25" customHeight="1" spans="1:3">
      <c r="A29" s="83" t="s">
        <v>115</v>
      </c>
      <c r="B29" s="84"/>
      <c r="C29" s="83"/>
    </row>
    <row r="30" ht="23.25" customHeight="1" spans="1:3">
      <c r="A30" s="83" t="s">
        <v>116</v>
      </c>
      <c r="B30" s="84"/>
      <c r="C30" s="83"/>
    </row>
    <row r="31" ht="23.25" customHeight="1" spans="1:3">
      <c r="A31" s="83" t="s">
        <v>117</v>
      </c>
      <c r="B31" s="84"/>
      <c r="C31" s="83"/>
    </row>
    <row r="32" ht="23.25" customHeight="1" spans="1:3">
      <c r="A32" s="83" t="s">
        <v>118</v>
      </c>
      <c r="B32" s="84">
        <v>2</v>
      </c>
      <c r="C32" s="83"/>
    </row>
    <row r="33" ht="23.25" customHeight="1" spans="1:3">
      <c r="A33" s="83" t="s">
        <v>119</v>
      </c>
      <c r="B33" s="84">
        <v>5.2</v>
      </c>
      <c r="C33" s="83"/>
    </row>
    <row r="34" ht="23.25" customHeight="1" spans="1:3">
      <c r="A34" s="83" t="s">
        <v>120</v>
      </c>
      <c r="B34" s="84"/>
      <c r="C34" s="83"/>
    </row>
    <row r="35" ht="23.25" customHeight="1" spans="1:3">
      <c r="A35" s="83" t="s">
        <v>121</v>
      </c>
      <c r="B35" s="84"/>
      <c r="C35" s="83"/>
    </row>
    <row r="36" ht="23.25" customHeight="1" spans="1:3">
      <c r="A36" s="83" t="s">
        <v>122</v>
      </c>
      <c r="B36" s="84"/>
      <c r="C36" s="83"/>
    </row>
    <row r="37" ht="23.25" customHeight="1" spans="1:3">
      <c r="A37" s="83" t="s">
        <v>123</v>
      </c>
      <c r="B37" s="84"/>
      <c r="C37" s="83"/>
    </row>
    <row r="38" ht="23.25" customHeight="1" spans="1:3">
      <c r="A38" s="83" t="s">
        <v>124</v>
      </c>
      <c r="B38" s="84"/>
      <c r="C38" s="83"/>
    </row>
    <row r="39" ht="23.25" customHeight="1" spans="1:3">
      <c r="A39" s="83" t="s">
        <v>125</v>
      </c>
      <c r="B39" s="84">
        <v>2.17</v>
      </c>
      <c r="C39" s="83"/>
    </row>
    <row r="40" ht="23.25" customHeight="1" spans="1:3">
      <c r="A40" s="83" t="s">
        <v>126</v>
      </c>
      <c r="B40" s="84">
        <v>4.36</v>
      </c>
      <c r="C40" s="83"/>
    </row>
    <row r="41" ht="23.25" customHeight="1" spans="1:3">
      <c r="A41" s="83" t="s">
        <v>127</v>
      </c>
      <c r="B41" s="84">
        <v>14.8</v>
      </c>
      <c r="C41" s="83"/>
    </row>
    <row r="42" ht="23.25" customHeight="1" spans="1:3">
      <c r="A42" s="83" t="s">
        <v>128</v>
      </c>
      <c r="B42" s="84">
        <v>10.38</v>
      </c>
      <c r="C42" s="83"/>
    </row>
    <row r="43" ht="23.25" customHeight="1" spans="1:3">
      <c r="A43" s="83" t="s">
        <v>129</v>
      </c>
      <c r="B43" s="84"/>
      <c r="C43" s="83"/>
    </row>
    <row r="44" ht="23.25" customHeight="1" spans="1:3">
      <c r="A44" s="85" t="s">
        <v>130</v>
      </c>
      <c r="B44" s="84">
        <v>10</v>
      </c>
      <c r="C44" s="83"/>
    </row>
    <row r="45" ht="23.25" customHeight="1" spans="1:3">
      <c r="A45" s="83" t="s">
        <v>131</v>
      </c>
      <c r="B45" s="84">
        <v>25.67</v>
      </c>
      <c r="C45" s="83"/>
    </row>
    <row r="46" ht="23.25" customHeight="1" spans="1:3">
      <c r="A46" s="83" t="s">
        <v>132</v>
      </c>
      <c r="B46" s="84"/>
      <c r="C46" s="83"/>
    </row>
    <row r="47" ht="23.25" customHeight="1" spans="1:3">
      <c r="A47" s="83" t="s">
        <v>133</v>
      </c>
      <c r="B47" s="84"/>
      <c r="C47" s="83"/>
    </row>
    <row r="48" ht="23.25" customHeight="1" spans="1:3">
      <c r="A48" s="83" t="s">
        <v>134</v>
      </c>
      <c r="B48" s="84"/>
      <c r="C48" s="83"/>
    </row>
    <row r="49" ht="23.25" customHeight="1" spans="1:3">
      <c r="A49" s="83" t="s">
        <v>135</v>
      </c>
      <c r="B49" s="84"/>
      <c r="C49" s="83"/>
    </row>
    <row r="50" ht="23.25" customHeight="1" spans="1:3">
      <c r="A50" s="83" t="s">
        <v>136</v>
      </c>
      <c r="B50" s="84">
        <v>25.67</v>
      </c>
      <c r="C50" s="83"/>
    </row>
    <row r="51" ht="23.25" customHeight="1" spans="1:3">
      <c r="A51" s="83" t="s">
        <v>137</v>
      </c>
      <c r="B51" s="84"/>
      <c r="C51" s="83"/>
    </row>
    <row r="52" ht="23.25" customHeight="1" spans="1:3">
      <c r="A52" s="83" t="s">
        <v>138</v>
      </c>
      <c r="B52" s="84"/>
      <c r="C52" s="83"/>
    </row>
    <row r="53" ht="23.25" customHeight="1" spans="1:3">
      <c r="A53" s="83" t="s">
        <v>139</v>
      </c>
      <c r="B53" s="84"/>
      <c r="C53" s="83"/>
    </row>
    <row r="54" ht="23.25" customHeight="1" spans="1:3">
      <c r="A54" s="83" t="s">
        <v>140</v>
      </c>
      <c r="B54" s="84"/>
      <c r="C54" s="83"/>
    </row>
    <row r="55" ht="23.25" customHeight="1" spans="1:3">
      <c r="A55" s="83" t="s">
        <v>141</v>
      </c>
      <c r="B55" s="84"/>
      <c r="C55" s="83"/>
    </row>
    <row r="56" ht="23.25" customHeight="1" spans="1:3">
      <c r="A56" s="83" t="s">
        <v>142</v>
      </c>
      <c r="B56" s="84"/>
      <c r="C56" s="83"/>
    </row>
    <row r="57" ht="23.25" customHeight="1" spans="1:3">
      <c r="A57" s="82" t="s">
        <v>69</v>
      </c>
      <c r="B57" s="84">
        <v>646.08</v>
      </c>
      <c r="C57" s="83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B9" sqref="B9"/>
    </sheetView>
  </sheetViews>
  <sheetFormatPr defaultColWidth="6.875" defaultRowHeight="11.25"/>
  <cols>
    <col min="1" max="1" width="18.125" style="65" customWidth="1"/>
    <col min="2" max="2" width="15.375" style="65" customWidth="1"/>
    <col min="3" max="11" width="9.875" style="65" customWidth="1"/>
    <col min="12" max="16384" width="6.875" style="65"/>
  </cols>
  <sheetData>
    <row r="1" ht="16.5" customHeight="1" spans="1:11">
      <c r="A1" s="66" t="s">
        <v>143</v>
      </c>
      <c r="B1" s="67"/>
      <c r="C1" s="67"/>
      <c r="D1" s="67"/>
      <c r="E1" s="67"/>
      <c r="F1" s="67"/>
      <c r="G1" s="67"/>
      <c r="H1" s="67"/>
      <c r="I1" s="67"/>
      <c r="J1" s="73"/>
      <c r="K1" s="73"/>
    </row>
    <row r="2" ht="16.5" customHeight="1" spans="1:11">
      <c r="A2" s="67"/>
      <c r="B2" s="67"/>
      <c r="C2" s="67"/>
      <c r="D2" s="67"/>
      <c r="E2" s="67"/>
      <c r="F2" s="67"/>
      <c r="G2" s="67"/>
      <c r="H2" s="67"/>
      <c r="I2" s="67"/>
      <c r="J2" s="73"/>
      <c r="K2" s="73"/>
    </row>
    <row r="3" ht="29.25" customHeight="1" spans="1:11">
      <c r="A3" s="68" t="s">
        <v>144</v>
      </c>
      <c r="B3" s="68"/>
      <c r="C3" s="68"/>
      <c r="D3" s="68"/>
      <c r="E3" s="68"/>
      <c r="F3" s="68"/>
      <c r="G3" s="68"/>
      <c r="H3" s="68"/>
      <c r="I3" s="68"/>
      <c r="J3" s="68"/>
      <c r="K3" s="68"/>
    </row>
    <row r="4" ht="26.25" customHeight="1" spans="1:11">
      <c r="A4" s="48"/>
      <c r="B4" s="48"/>
      <c r="C4" s="48"/>
      <c r="D4" s="48"/>
      <c r="E4" s="48"/>
      <c r="F4" s="48"/>
      <c r="G4" s="48"/>
      <c r="H4" s="48"/>
      <c r="I4" s="48"/>
      <c r="J4" s="74" t="s">
        <v>2</v>
      </c>
      <c r="K4" s="74"/>
    </row>
    <row r="5" ht="26.25" customHeight="1" spans="1:11">
      <c r="A5" s="69" t="s">
        <v>39</v>
      </c>
      <c r="B5" s="69"/>
      <c r="C5" s="69" t="s">
        <v>81</v>
      </c>
      <c r="D5" s="69"/>
      <c r="E5" s="69"/>
      <c r="F5" s="69" t="s">
        <v>82</v>
      </c>
      <c r="G5" s="69"/>
      <c r="H5" s="69"/>
      <c r="I5" s="69" t="s">
        <v>145</v>
      </c>
      <c r="J5" s="69"/>
      <c r="K5" s="69"/>
    </row>
    <row r="6" s="64" customFormat="1" ht="27.75" customHeight="1" spans="1:11">
      <c r="A6" s="69" t="s">
        <v>44</v>
      </c>
      <c r="B6" s="69" t="s">
        <v>45</v>
      </c>
      <c r="C6" s="69" t="s">
        <v>69</v>
      </c>
      <c r="D6" s="69" t="s">
        <v>72</v>
      </c>
      <c r="E6" s="69" t="s">
        <v>73</v>
      </c>
      <c r="F6" s="69" t="s">
        <v>69</v>
      </c>
      <c r="G6" s="69" t="s">
        <v>72</v>
      </c>
      <c r="H6" s="69" t="s">
        <v>73</v>
      </c>
      <c r="I6" s="69" t="s">
        <v>69</v>
      </c>
      <c r="J6" s="69" t="s">
        <v>72</v>
      </c>
      <c r="K6" s="69" t="s">
        <v>73</v>
      </c>
    </row>
    <row r="7" s="64" customFormat="1" ht="30" customHeight="1" spans="1:11">
      <c r="A7" s="70"/>
      <c r="B7" s="71"/>
      <c r="C7" s="71"/>
      <c r="D7" s="71"/>
      <c r="E7" s="71"/>
      <c r="F7" s="71"/>
      <c r="G7" s="71"/>
      <c r="H7" s="71"/>
      <c r="I7" s="71"/>
      <c r="J7" s="75"/>
      <c r="K7" s="75"/>
    </row>
    <row r="8" s="64" customFormat="1" ht="30" customHeight="1" spans="1:11">
      <c r="A8" s="70"/>
      <c r="B8" s="71"/>
      <c r="C8" s="71"/>
      <c r="D8" s="71"/>
      <c r="E8" s="71"/>
      <c r="F8" s="71"/>
      <c r="G8" s="71"/>
      <c r="H8" s="71"/>
      <c r="I8" s="71"/>
      <c r="J8" s="75"/>
      <c r="K8" s="75"/>
    </row>
    <row r="9" s="64" customFormat="1" ht="30" customHeight="1" spans="1:11">
      <c r="A9" s="70"/>
      <c r="B9" s="71"/>
      <c r="C9" s="71"/>
      <c r="D9" s="71"/>
      <c r="E9" s="71"/>
      <c r="F9" s="71"/>
      <c r="G9" s="71"/>
      <c r="H9" s="71"/>
      <c r="I9" s="71"/>
      <c r="J9" s="75"/>
      <c r="K9" s="75"/>
    </row>
    <row r="10" s="64" customFormat="1" ht="30" customHeight="1" spans="1:11">
      <c r="A10" s="70"/>
      <c r="B10" s="71"/>
      <c r="C10" s="71"/>
      <c r="D10" s="71"/>
      <c r="E10" s="71"/>
      <c r="F10" s="71"/>
      <c r="G10" s="71"/>
      <c r="H10" s="71"/>
      <c r="I10" s="71"/>
      <c r="J10" s="75"/>
      <c r="K10" s="75"/>
    </row>
    <row r="11" customFormat="1" ht="30" customHeight="1" spans="1:11">
      <c r="A11" s="70"/>
      <c r="B11" s="72"/>
      <c r="C11" s="72"/>
      <c r="D11" s="72"/>
      <c r="E11" s="72"/>
      <c r="F11" s="72"/>
      <c r="G11" s="72"/>
      <c r="H11" s="72"/>
      <c r="I11" s="72"/>
      <c r="J11" s="76"/>
      <c r="K11" s="76"/>
    </row>
    <row r="12" customFormat="1" ht="30" customHeight="1" spans="1:11">
      <c r="A12" s="70"/>
      <c r="B12" s="57"/>
      <c r="C12" s="57"/>
      <c r="D12" s="57"/>
      <c r="E12" s="57"/>
      <c r="F12" s="57"/>
      <c r="G12" s="57"/>
      <c r="H12" s="57"/>
      <c r="I12" s="57"/>
      <c r="J12" s="57"/>
      <c r="K12" s="57"/>
    </row>
    <row r="13" customFormat="1" ht="30" customHeight="1" spans="1:11">
      <c r="A13" s="70"/>
      <c r="B13" s="71"/>
      <c r="C13" s="71"/>
      <c r="D13" s="71"/>
      <c r="E13" s="71"/>
      <c r="F13" s="71"/>
      <c r="G13" s="71"/>
      <c r="H13" s="71"/>
      <c r="I13" s="71"/>
      <c r="J13" s="57"/>
      <c r="K13" s="57"/>
    </row>
    <row r="14" ht="30" customHeight="1" spans="1:11">
      <c r="A14" s="70"/>
      <c r="B14" s="57"/>
      <c r="C14" s="57"/>
      <c r="D14" s="57"/>
      <c r="E14" s="57"/>
      <c r="F14" s="57"/>
      <c r="G14" s="57"/>
      <c r="H14" s="57"/>
      <c r="I14" s="71"/>
      <c r="J14" s="57"/>
      <c r="K14" s="57"/>
    </row>
    <row r="15" ht="30" customHeight="1" spans="1:11">
      <c r="A15" s="70"/>
      <c r="B15" s="71"/>
      <c r="C15" s="71"/>
      <c r="D15" s="71"/>
      <c r="E15" s="71"/>
      <c r="F15" s="71"/>
      <c r="G15" s="71"/>
      <c r="H15" s="71"/>
      <c r="I15" s="71"/>
      <c r="J15" s="57"/>
      <c r="K15" s="57"/>
    </row>
    <row r="16" ht="30" customHeight="1" spans="1:11">
      <c r="A16" s="70"/>
      <c r="B16" s="71"/>
      <c r="C16" s="71"/>
      <c r="D16" s="71"/>
      <c r="E16" s="71"/>
      <c r="F16" s="71"/>
      <c r="G16" s="71"/>
      <c r="H16" s="71"/>
      <c r="I16" s="71"/>
      <c r="J16" s="57"/>
      <c r="K16" s="57"/>
    </row>
    <row r="17" ht="30" customHeight="1" spans="1:11">
      <c r="A17" s="70"/>
      <c r="B17" s="71"/>
      <c r="C17" s="71"/>
      <c r="D17" s="71"/>
      <c r="E17" s="71"/>
      <c r="F17" s="71"/>
      <c r="G17" s="71"/>
      <c r="H17" s="71"/>
      <c r="I17" s="71"/>
      <c r="J17" s="57"/>
      <c r="K17" s="57"/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D10" sqref="D10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48" t="s">
        <v>146</v>
      </c>
    </row>
    <row r="2" ht="19.5" customHeight="1" spans="1:2">
      <c r="A2" s="49"/>
      <c r="B2" s="50"/>
    </row>
    <row r="3" ht="30" customHeight="1" spans="1:2">
      <c r="A3" s="51" t="s">
        <v>147</v>
      </c>
      <c r="B3" s="51"/>
    </row>
    <row r="4" ht="16.5" customHeight="1" spans="1:2">
      <c r="A4" s="52"/>
      <c r="B4" s="53" t="s">
        <v>2</v>
      </c>
    </row>
    <row r="5" ht="38.25" customHeight="1" spans="1:2">
      <c r="A5" s="54" t="s">
        <v>5</v>
      </c>
      <c r="B5" s="54" t="s">
        <v>82</v>
      </c>
    </row>
    <row r="6" ht="38.25" customHeight="1" spans="1:2">
      <c r="A6" s="55" t="s">
        <v>148</v>
      </c>
      <c r="B6" s="56">
        <v>20</v>
      </c>
    </row>
    <row r="7" ht="38.25" customHeight="1" spans="1:2">
      <c r="A7" s="57" t="s">
        <v>149</v>
      </c>
      <c r="B7" s="56">
        <v>0</v>
      </c>
    </row>
    <row r="8" ht="38.25" customHeight="1" spans="1:2">
      <c r="A8" s="57" t="s">
        <v>150</v>
      </c>
      <c r="B8" s="56">
        <v>5.2</v>
      </c>
    </row>
    <row r="9" ht="38.25" customHeight="1" spans="1:2">
      <c r="A9" s="58" t="s">
        <v>151</v>
      </c>
      <c r="B9" s="59">
        <v>14.8</v>
      </c>
    </row>
    <row r="10" ht="38.25" customHeight="1" spans="1:2">
      <c r="A10" s="60" t="s">
        <v>152</v>
      </c>
      <c r="B10" s="59">
        <v>14.8</v>
      </c>
    </row>
    <row r="11" ht="38.25" customHeight="1" spans="1:2">
      <c r="A11" s="61" t="s">
        <v>153</v>
      </c>
      <c r="B11" s="62">
        <v>0</v>
      </c>
    </row>
    <row r="12" ht="91.5" customHeight="1" spans="1:2">
      <c r="A12" s="63" t="s">
        <v>154</v>
      </c>
      <c r="B12" s="63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workbookViewId="0">
      <selection activeCell="B7" sqref="B7:C14"/>
    </sheetView>
  </sheetViews>
  <sheetFormatPr defaultColWidth="9" defaultRowHeight="14.25"/>
  <cols>
    <col min="1" max="1" width="13.75" customWidth="1"/>
    <col min="2" max="4" width="8.75" customWidth="1"/>
  </cols>
  <sheetData>
    <row r="1" ht="31.5" customHeight="1" spans="1:14">
      <c r="A1" s="1" t="s">
        <v>155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2"/>
    </row>
    <row r="2" ht="33" customHeight="1" spans="1:14">
      <c r="A2" s="29" t="s">
        <v>156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157</v>
      </c>
      <c r="B4" s="31" t="s">
        <v>158</v>
      </c>
      <c r="C4" s="31" t="s">
        <v>159</v>
      </c>
      <c r="D4" s="31" t="s">
        <v>160</v>
      </c>
      <c r="E4" s="8" t="s">
        <v>161</v>
      </c>
      <c r="F4" s="8"/>
      <c r="G4" s="8"/>
      <c r="H4" s="8"/>
      <c r="I4" s="8"/>
      <c r="J4" s="8"/>
      <c r="K4" s="8"/>
      <c r="L4" s="8"/>
      <c r="M4" s="8"/>
      <c r="N4" s="43" t="s">
        <v>162</v>
      </c>
    </row>
    <row r="5" ht="37.5" customHeight="1" spans="1:14">
      <c r="A5" s="9"/>
      <c r="B5" s="31"/>
      <c r="C5" s="31"/>
      <c r="D5" s="31"/>
      <c r="E5" s="10" t="s">
        <v>163</v>
      </c>
      <c r="F5" s="8" t="s">
        <v>40</v>
      </c>
      <c r="G5" s="8"/>
      <c r="H5" s="8"/>
      <c r="I5" s="8"/>
      <c r="J5" s="44"/>
      <c r="K5" s="44"/>
      <c r="L5" s="23" t="s">
        <v>164</v>
      </c>
      <c r="M5" s="23" t="s">
        <v>165</v>
      </c>
      <c r="N5" s="45"/>
    </row>
    <row r="6" ht="78.75" customHeight="1" spans="1:14">
      <c r="A6" s="13"/>
      <c r="B6" s="31"/>
      <c r="C6" s="31"/>
      <c r="D6" s="31"/>
      <c r="E6" s="10"/>
      <c r="F6" s="14" t="s">
        <v>166</v>
      </c>
      <c r="G6" s="10" t="s">
        <v>167</v>
      </c>
      <c r="H6" s="10" t="s">
        <v>168</v>
      </c>
      <c r="I6" s="10" t="s">
        <v>169</v>
      </c>
      <c r="J6" s="10" t="s">
        <v>170</v>
      </c>
      <c r="K6" s="24" t="s">
        <v>171</v>
      </c>
      <c r="L6" s="25"/>
      <c r="M6" s="25"/>
      <c r="N6" s="46"/>
    </row>
    <row r="7" ht="24" customHeight="1" spans="1:14">
      <c r="A7" s="32" t="s">
        <v>172</v>
      </c>
      <c r="B7" s="33" t="s">
        <v>173</v>
      </c>
      <c r="C7" s="33" t="s">
        <v>174</v>
      </c>
      <c r="D7" s="34">
        <v>10</v>
      </c>
      <c r="E7" s="34">
        <v>4</v>
      </c>
      <c r="F7" s="34">
        <v>4</v>
      </c>
      <c r="G7" s="34">
        <v>4</v>
      </c>
      <c r="H7" s="35"/>
      <c r="I7" s="35"/>
      <c r="J7" s="35"/>
      <c r="K7" s="35"/>
      <c r="L7" s="35"/>
      <c r="M7" s="35"/>
      <c r="N7" s="35" t="s">
        <v>9</v>
      </c>
    </row>
    <row r="8" ht="24" customHeight="1" spans="1:14">
      <c r="A8" s="32" t="s">
        <v>175</v>
      </c>
      <c r="B8" s="36" t="s">
        <v>176</v>
      </c>
      <c r="C8" s="36" t="s">
        <v>177</v>
      </c>
      <c r="D8" s="37">
        <v>1</v>
      </c>
      <c r="E8" s="37">
        <v>10</v>
      </c>
      <c r="F8" s="37">
        <v>10</v>
      </c>
      <c r="G8" s="37">
        <v>10</v>
      </c>
      <c r="H8" s="38"/>
      <c r="I8" s="38"/>
      <c r="J8" s="38"/>
      <c r="K8" s="38"/>
      <c r="L8" s="38"/>
      <c r="M8" s="38"/>
      <c r="N8" s="47" t="s">
        <v>9</v>
      </c>
    </row>
    <row r="9" ht="24" customHeight="1" spans="1:14">
      <c r="A9" s="32" t="s">
        <v>178</v>
      </c>
      <c r="B9" s="36" t="s">
        <v>179</v>
      </c>
      <c r="C9" s="36" t="s">
        <v>177</v>
      </c>
      <c r="D9" s="37">
        <v>50</v>
      </c>
      <c r="E9" s="37">
        <v>1.4</v>
      </c>
      <c r="F9" s="37">
        <v>1.4</v>
      </c>
      <c r="G9" s="37">
        <v>1.4</v>
      </c>
      <c r="H9" s="38"/>
      <c r="I9" s="38"/>
      <c r="J9" s="38"/>
      <c r="K9" s="38"/>
      <c r="L9" s="38"/>
      <c r="M9" s="38"/>
      <c r="N9" s="35" t="s">
        <v>9</v>
      </c>
    </row>
    <row r="10" ht="24" customHeight="1" spans="1:14">
      <c r="A10" s="32" t="s">
        <v>180</v>
      </c>
      <c r="B10" s="36" t="s">
        <v>181</v>
      </c>
      <c r="C10" s="36" t="s">
        <v>174</v>
      </c>
      <c r="D10" s="37">
        <v>4</v>
      </c>
      <c r="E10" s="37">
        <v>2</v>
      </c>
      <c r="F10" s="37">
        <v>2</v>
      </c>
      <c r="G10" s="37">
        <v>2</v>
      </c>
      <c r="H10" s="38"/>
      <c r="I10" s="38"/>
      <c r="J10" s="38"/>
      <c r="K10" s="38"/>
      <c r="L10" s="38"/>
      <c r="M10" s="38"/>
      <c r="N10" s="47" t="s">
        <v>9</v>
      </c>
    </row>
    <row r="11" ht="24" customHeight="1" spans="1:14">
      <c r="A11" s="32" t="s">
        <v>178</v>
      </c>
      <c r="B11" s="36" t="s">
        <v>182</v>
      </c>
      <c r="C11" s="36" t="s">
        <v>174</v>
      </c>
      <c r="D11" s="37">
        <v>50</v>
      </c>
      <c r="E11" s="37">
        <v>1</v>
      </c>
      <c r="F11" s="37">
        <v>1</v>
      </c>
      <c r="G11" s="37">
        <v>1</v>
      </c>
      <c r="H11" s="38"/>
      <c r="I11" s="38"/>
      <c r="J11" s="38"/>
      <c r="K11" s="38"/>
      <c r="L11" s="38"/>
      <c r="M11" s="38"/>
      <c r="N11" s="35" t="s">
        <v>9</v>
      </c>
    </row>
    <row r="12" ht="24" customHeight="1" spans="1:14">
      <c r="A12" s="32" t="s">
        <v>183</v>
      </c>
      <c r="B12" s="36" t="s">
        <v>183</v>
      </c>
      <c r="C12" s="36" t="s">
        <v>174</v>
      </c>
      <c r="D12" s="37">
        <v>5</v>
      </c>
      <c r="E12" s="37">
        <v>1</v>
      </c>
      <c r="F12" s="37">
        <v>1</v>
      </c>
      <c r="G12" s="37">
        <v>1</v>
      </c>
      <c r="H12" s="38"/>
      <c r="I12" s="38"/>
      <c r="J12" s="38"/>
      <c r="K12" s="38"/>
      <c r="L12" s="38"/>
      <c r="M12" s="38"/>
      <c r="N12" s="47" t="s">
        <v>9</v>
      </c>
    </row>
    <row r="13" ht="24" customHeight="1" spans="1:14">
      <c r="A13" s="32" t="s">
        <v>184</v>
      </c>
      <c r="B13" s="36" t="s">
        <v>185</v>
      </c>
      <c r="C13" s="36" t="s">
        <v>186</v>
      </c>
      <c r="D13" s="37">
        <v>1</v>
      </c>
      <c r="E13" s="37">
        <v>0.1</v>
      </c>
      <c r="F13" s="37">
        <v>0.1</v>
      </c>
      <c r="G13" s="37">
        <v>0.1</v>
      </c>
      <c r="H13" s="38"/>
      <c r="I13" s="38"/>
      <c r="J13" s="38"/>
      <c r="K13" s="38"/>
      <c r="L13" s="38"/>
      <c r="M13" s="38"/>
      <c r="N13" s="35" t="s">
        <v>9</v>
      </c>
    </row>
    <row r="14" ht="24" customHeight="1" spans="1:14">
      <c r="A14" s="32" t="s">
        <v>187</v>
      </c>
      <c r="B14" s="36" t="s">
        <v>188</v>
      </c>
      <c r="C14" s="36" t="s">
        <v>174</v>
      </c>
      <c r="D14" s="37">
        <v>1</v>
      </c>
      <c r="E14" s="37">
        <v>0.5</v>
      </c>
      <c r="F14" s="37">
        <v>0.5</v>
      </c>
      <c r="G14" s="37">
        <v>0.5</v>
      </c>
      <c r="H14" s="38"/>
      <c r="I14" s="38"/>
      <c r="J14" s="38"/>
      <c r="K14" s="38"/>
      <c r="L14" s="38"/>
      <c r="M14" s="38"/>
      <c r="N14" s="47" t="s">
        <v>9</v>
      </c>
    </row>
    <row r="15" ht="24" customHeight="1" spans="1:14">
      <c r="A15" s="39" t="s">
        <v>189</v>
      </c>
      <c r="B15" s="40"/>
      <c r="C15" s="40"/>
      <c r="D15" s="41"/>
      <c r="E15" s="37">
        <v>20</v>
      </c>
      <c r="F15" s="37">
        <v>20</v>
      </c>
      <c r="G15" s="37">
        <v>20</v>
      </c>
      <c r="H15" s="38"/>
      <c r="I15" s="38"/>
      <c r="J15" s="38"/>
      <c r="K15" s="38"/>
      <c r="L15" s="38"/>
      <c r="M15" s="38"/>
      <c r="N15" s="35"/>
    </row>
  </sheetData>
  <mergeCells count="11">
    <mergeCell ref="A2:N2"/>
    <mergeCell ref="A3:N3"/>
    <mergeCell ref="A15:D15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附件1</vt:lpstr>
      <vt:lpstr>附件2</vt:lpstr>
      <vt:lpstr>附件3</vt:lpstr>
      <vt:lpstr>附件4</vt:lpstr>
      <vt:lpstr>附件5</vt:lpstr>
      <vt:lpstr>附件6</vt:lpstr>
      <vt:lpstr>附件7</vt:lpstr>
      <vt:lpstr>附件8</vt:lpstr>
      <vt:lpstr>附件9</vt:lpstr>
      <vt:lpstr>附件10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2018-05-02T01:30:00Z</cp:lastPrinted>
  <dcterms:modified xsi:type="dcterms:W3CDTF">2018-05-15T11:14:50Z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