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<sst xmlns="http://schemas.openxmlformats.org/spreadsheetml/2006/main" count="177">
  <si>
    <t>附件1</t>
  </si>
  <si>
    <t>孝义市大孝堡乡人民政府2018年部门收支总表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</si>
  <si>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</si>
  <si>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</si>
  <si>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</si>
  <si>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</si>
  <si>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</si>
  <si>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</si>
  <si>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</si>
  <si>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</si>
  <si>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</si>
  <si>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</si>
  <si>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</si>
  <si>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</si>
  <si>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</si>
  <si>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</si>
  <si>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</si>
  <si>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</si>
  <si>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</si>
  <si>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</si>
  <si>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</si>
  <si>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</si>
  <si>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</si>
  <si>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</si>
  <si>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</si>
  <si>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</si>
  <si>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</si>
  <si>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</si>
  <si>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</si>
  <si>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</si>
  <si>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</si>
  <si>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</si>
  <si>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</si>
  <si>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</si>
  <si>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</si>
  <si>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</si>
  <si>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</si>
  <si>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</si>
  <si>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孝义市大孝堡乡人民政府2018年部门收入总表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</si>
  <si>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</si>
  <si>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</si>
  <si>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</si>
  <si>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</si>
  <si>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</si>
  <si>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</si>
  <si>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</si>
  <si>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</si>
  <si>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</si>
  <si>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</si>
  <si>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</si>
  <si>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208</t>
  </si>
  <si>
    <t>社会保障和就业支出</t>
  </si>
  <si>
    <t xml:space="preserve">  行政事业单位离退休</t>
  </si>
  <si>
    <t xml:space="preserve">    机关事业单位基本养老保险缴费支出</t>
  </si>
  <si>
    <t>退休职业年金缴费</t>
  </si>
  <si>
    <t xml:space="preserve">  残疾人事业</t>
  </si>
  <si>
    <t xml:space="preserve">    其他残疾人生活和护理补贴</t>
  </si>
  <si>
    <t>医疗卫生与计划生育支出</t>
  </si>
  <si>
    <t xml:space="preserve">  计划生育事务</t>
  </si>
  <si>
    <t xml:space="preserve">    其他计划生育事务支出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</si>
  <si>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</si>
  <si>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</si>
  <si>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</si>
  <si>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</si>
  <si>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</si>
  <si>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</si>
  <si>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</si>
  <si>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</si>
  <si>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</si>
  <si>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</si>
  <si>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……</t>
  </si>
  <si>
    <t>附件3</t>
  </si>
  <si>
    <t>孝义市大孝堡乡人民政府2018年部门支出总表</t>
  </si>
  <si>
    <t>基本支出</t>
  </si>
  <si>
    <t>项目支出</t>
  </si>
  <si>
    <t>附件4</t>
  </si>
  <si>
    <t>孝义市大孝堡乡人民政府2018年财政拨款收支总表</t>
  </si>
  <si>
    <t>小计</t>
  </si>
  <si>
    <t>政府性基金预算</t>
  </si>
  <si>
    <t>二、政府性基金预算</t>
  </si>
  <si>
    <t>附件5</t>
  </si>
  <si>
    <t>孝义市大孝堡乡人民政府2018年一般公共预算支出预算表</t>
  </si>
  <si>
    <t>2017年预算数</t>
  </si>
  <si>
    <t>2018年预算数</t>
  </si>
  <si>
    <t>2018年预算数比2017年预算数增减%</t>
  </si>
  <si>
    <t>附件6</t>
  </si>
  <si>
    <t>孝义市大孝堡乡人民政府2018年一般公共预算安排基本支出分经济科目表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</si>
  <si>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</si>
  <si>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</si>
  <si>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</si>
  <si>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</si>
  <si>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</si>
  <si>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</si>
  <si>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</si>
  <si>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</si>
  <si>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</si>
  <si>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</si>
  <si>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</si>
  <si>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</si>
  <si>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</si>
  <si>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</si>
  <si>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</si>
  <si>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</si>
  <si>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</si>
  <si>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</si>
  <si>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</si>
  <si>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</si>
  <si>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</si>
  <si>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</si>
  <si>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</si>
  <si>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</si>
  <si>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</si>
  <si>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</si>
  <si>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</si>
  <si>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</si>
  <si>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</si>
  <si>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</si>
  <si>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</si>
  <si>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</si>
  <si>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</si>
  <si>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</si>
  <si>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</si>
  <si>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</si>
  <si>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</si>
  <si>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</si>
  <si>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</si>
  <si>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</si>
  <si>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</si>
  <si>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</si>
  <si>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</si>
  <si>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</si>
  <si>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</si>
  <si>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</si>
  <si>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</si>
  <si>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</si>
  <si>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</si>
  <si>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</si>
  <si>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</si>
  <si>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</si>
  <si>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</si>
  <si>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</si>
  <si>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孝义市大孝堡乡人民政府2018年政府性基金预算支出表</t>
  </si>
  <si>
    <t>2018年预算比2017年预算数增减</t>
  </si>
  <si>
    <t>附件8</t>
  </si>
  <si>
    <t>孝义市大孝堡乡人民政府2018年一般公共预算“三公”经费支出预算情况统计表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</si>
  <si>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</si>
  <si>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</si>
  <si>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</si>
  <si>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</si>
  <si>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</si>
  <si>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</si>
  <si>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</si>
  <si>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</si>
  <si>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孝义市大孝堡乡人民政府2018年政府采购预算表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</si>
  <si>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</si>
  <si>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</si>
  <si>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</si>
  <si>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</si>
  <si>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</si>
  <si>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</si>
  <si>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</si>
  <si>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</si>
  <si>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</si>
  <si>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</si>
  <si>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</si>
  <si>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</si>
  <si>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</si>
  <si>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</si>
  <si>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</si>
  <si>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</si>
  <si>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</si>
  <si>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孝义市大孝堡乡人民政府2018年政府购买服务支出预算表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</si>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</sst>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1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Protection="0"/>
  </cellStyleXfs>
  <cellXfs count="11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Border="1" applyProtection="1"/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Protection="1"/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177" fontId="3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0" workbookViewId="0">
      <selection activeCell="H30" sqref="H30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7"/>
      <c r="B4" s="97"/>
      <c r="C4" s="97"/>
      <c r="D4" s="97"/>
      <c r="E4" s="97"/>
      <c r="F4" s="97"/>
      <c r="G4" s="97"/>
      <c r="H4" s="49" t="s">
        <v>2</v>
      </c>
    </row>
    <row r="5" ht="24" customHeight="1" spans="1:8">
      <c r="A5" s="112" t="s">
        <v>3</v>
      </c>
      <c r="B5" s="63"/>
      <c r="C5" s="63"/>
      <c r="D5" s="63"/>
      <c r="E5" s="112" t="s">
        <v>4</v>
      </c>
      <c r="F5" s="63"/>
      <c r="G5" s="63"/>
      <c r="H5" s="63"/>
    </row>
    <row r="6" ht="24" customHeight="1" spans="1:8">
      <c r="A6" s="113" t="s">
        <v>5</v>
      </c>
      <c r="B6" s="101" t="s">
        <v>6</v>
      </c>
      <c r="C6" s="109"/>
      <c r="D6" s="102"/>
      <c r="E6" s="105" t="s">
        <v>7</v>
      </c>
      <c r="F6" s="101" t="s">
        <v>6</v>
      </c>
      <c r="G6" s="109"/>
      <c r="H6" s="102"/>
    </row>
    <row r="7" ht="48.75" customHeight="1" spans="1:8">
      <c r="A7" s="104"/>
      <c r="B7" s="106" t="s">
        <v>8</v>
      </c>
      <c r="C7" s="106" t="s">
        <v>9</v>
      </c>
      <c r="D7" s="106" t="s">
        <v>10</v>
      </c>
      <c r="E7" s="107"/>
      <c r="F7" s="106" t="s">
        <v>8</v>
      </c>
      <c r="G7" s="106" t="s">
        <v>9</v>
      </c>
      <c r="H7" s="106" t="s">
        <v>10</v>
      </c>
    </row>
    <row r="8" ht="24" customHeight="1" spans="1:8">
      <c r="A8" s="52" t="s">
        <v>11</v>
      </c>
      <c r="B8" s="69">
        <v>709.57</v>
      </c>
      <c r="C8" s="52">
        <v>1457.31</v>
      </c>
      <c r="D8" s="69">
        <v>1.05</v>
      </c>
      <c r="E8" s="65" t="s">
        <v>12</v>
      </c>
      <c r="F8" s="69">
        <v>408.11</v>
      </c>
      <c r="G8" s="83">
        <v>567.39</v>
      </c>
      <c r="H8" s="93">
        <f>(G8-F8)/F8</f>
        <v>0.390286932444684</v>
      </c>
    </row>
    <row r="9" ht="24" customHeight="1" spans="1:8">
      <c r="A9" s="52" t="s">
        <v>13</v>
      </c>
      <c r="B9" s="52"/>
      <c r="C9" s="52"/>
      <c r="D9" s="69"/>
      <c r="E9" s="65" t="s">
        <v>14</v>
      </c>
      <c r="F9" s="69"/>
      <c r="G9" s="83"/>
      <c r="H9" s="93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9"/>
      <c r="G10" s="83"/>
      <c r="H10" s="93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69"/>
      <c r="G11" s="86"/>
      <c r="H11" s="93"/>
    </row>
    <row r="12" ht="24" customHeight="1" spans="1:8">
      <c r="A12" s="52"/>
      <c r="B12" s="52"/>
      <c r="C12" s="52"/>
      <c r="D12" s="52"/>
      <c r="E12" s="65" t="s">
        <v>19</v>
      </c>
      <c r="F12" s="69"/>
      <c r="G12" s="83"/>
      <c r="H12" s="93"/>
    </row>
    <row r="13" ht="24" customHeight="1" spans="1:8">
      <c r="A13" s="52"/>
      <c r="B13" s="52"/>
      <c r="C13" s="52"/>
      <c r="D13" s="52"/>
      <c r="E13" s="65" t="s">
        <v>20</v>
      </c>
      <c r="F13" s="69"/>
      <c r="G13" s="83"/>
      <c r="H13" s="93"/>
    </row>
    <row r="14" ht="24" customHeight="1" spans="1:8">
      <c r="A14" s="52"/>
      <c r="B14" s="52"/>
      <c r="C14" s="52"/>
      <c r="D14" s="52"/>
      <c r="E14" s="52" t="s">
        <v>21</v>
      </c>
      <c r="F14" s="52"/>
      <c r="G14" s="86"/>
      <c r="H14" s="93"/>
    </row>
    <row r="15" ht="24" customHeight="1" spans="1:8">
      <c r="A15" s="52"/>
      <c r="B15" s="52"/>
      <c r="C15" s="52"/>
      <c r="D15" s="52"/>
      <c r="E15" s="52" t="s">
        <v>22</v>
      </c>
      <c r="F15" s="52">
        <v>122.79</v>
      </c>
      <c r="G15" s="98">
        <v>102.56</v>
      </c>
      <c r="H15" s="93">
        <f>(G15-F15)/F15</f>
        <v>-0.164752830035019</v>
      </c>
    </row>
    <row r="16" ht="24" customHeight="1" spans="1:8">
      <c r="A16" s="52"/>
      <c r="B16" s="52"/>
      <c r="C16" s="52"/>
      <c r="D16" s="52"/>
      <c r="E16" s="65" t="s">
        <v>23</v>
      </c>
      <c r="F16" s="52">
        <v>40.69</v>
      </c>
      <c r="G16" s="99">
        <v>47.09</v>
      </c>
      <c r="H16" s="93">
        <f>(G16-F16)/F16</f>
        <v>0.157286802654215</v>
      </c>
    </row>
    <row r="17" ht="24" customHeight="1" spans="1:8">
      <c r="A17" s="52"/>
      <c r="B17" s="52"/>
      <c r="C17" s="52"/>
      <c r="D17" s="52"/>
      <c r="E17" s="65" t="s">
        <v>24</v>
      </c>
      <c r="F17" s="52"/>
      <c r="G17" s="99"/>
      <c r="H17" s="93"/>
    </row>
    <row r="18" ht="24" customHeight="1" spans="1:8">
      <c r="A18" s="52"/>
      <c r="B18" s="52"/>
      <c r="C18" s="52"/>
      <c r="D18" s="52"/>
      <c r="E18" s="52" t="s">
        <v>25</v>
      </c>
      <c r="F18" s="52">
        <v>15.45</v>
      </c>
      <c r="G18" s="98">
        <v>557.32</v>
      </c>
      <c r="H18" s="93">
        <f>(G18-F18)/F18</f>
        <v>35.0724919093851</v>
      </c>
    </row>
    <row r="19" ht="24" customHeight="1" spans="1:8">
      <c r="A19" s="52"/>
      <c r="B19" s="52"/>
      <c r="C19" s="52"/>
      <c r="D19" s="52"/>
      <c r="E19" s="52" t="s">
        <v>26</v>
      </c>
      <c r="F19" s="110">
        <v>91.67</v>
      </c>
      <c r="G19" s="86">
        <v>153.08</v>
      </c>
      <c r="H19" s="93">
        <f>(G19-F19)/F19</f>
        <v>0.669902912621359</v>
      </c>
    </row>
    <row r="20" ht="24" customHeight="1" spans="1:8">
      <c r="A20" s="52"/>
      <c r="B20" s="52"/>
      <c r="C20" s="52"/>
      <c r="D20" s="52"/>
      <c r="E20" s="52" t="s">
        <v>27</v>
      </c>
      <c r="F20" s="110"/>
      <c r="G20" s="86"/>
      <c r="H20" s="93"/>
    </row>
    <row r="21" ht="24" customHeight="1" spans="1:8">
      <c r="A21" s="52"/>
      <c r="B21" s="52"/>
      <c r="C21" s="52"/>
      <c r="D21" s="52"/>
      <c r="E21" s="52" t="s">
        <v>28</v>
      </c>
      <c r="F21" s="110"/>
      <c r="G21" s="86"/>
      <c r="H21" s="93"/>
    </row>
    <row r="22" ht="24" customHeight="1" spans="1:8">
      <c r="A22" s="52"/>
      <c r="B22" s="52"/>
      <c r="C22" s="52"/>
      <c r="D22" s="52"/>
      <c r="E22" s="52" t="s">
        <v>29</v>
      </c>
      <c r="F22" s="110"/>
      <c r="G22" s="86"/>
      <c r="H22" s="93"/>
    </row>
    <row r="23" ht="24" customHeight="1" spans="1:8">
      <c r="A23" s="52"/>
      <c r="B23" s="52"/>
      <c r="C23" s="52"/>
      <c r="D23" s="52"/>
      <c r="E23" s="52" t="s">
        <v>30</v>
      </c>
      <c r="F23" s="110"/>
      <c r="G23" s="86"/>
      <c r="H23" s="93"/>
    </row>
    <row r="24" ht="24" customHeight="1" spans="1:8">
      <c r="A24" s="52"/>
      <c r="B24" s="52"/>
      <c r="C24" s="52"/>
      <c r="D24" s="52"/>
      <c r="E24" s="52" t="s">
        <v>31</v>
      </c>
      <c r="F24" s="110"/>
      <c r="G24" s="86"/>
      <c r="H24" s="93"/>
    </row>
    <row r="25" ht="24" customHeight="1" spans="1:8">
      <c r="A25" s="52"/>
      <c r="B25" s="52"/>
      <c r="C25" s="52"/>
      <c r="D25" s="52"/>
      <c r="E25" s="52" t="s">
        <v>32</v>
      </c>
      <c r="F25" s="110"/>
      <c r="G25" s="86">
        <v>29.87</v>
      </c>
      <c r="H25" s="69">
        <v>100</v>
      </c>
    </row>
    <row r="26" ht="24" customHeight="1" spans="1:8">
      <c r="A26" s="52"/>
      <c r="B26" s="52"/>
      <c r="C26" s="52"/>
      <c r="D26" s="52"/>
      <c r="E26" s="52" t="s">
        <v>33</v>
      </c>
      <c r="F26" s="110">
        <v>30.86</v>
      </c>
      <c r="G26" s="86"/>
      <c r="H26" s="69">
        <v>-100</v>
      </c>
    </row>
    <row r="27" ht="24" customHeight="1" spans="1:8">
      <c r="A27" s="52"/>
      <c r="B27" s="52"/>
      <c r="C27" s="52"/>
      <c r="D27" s="52"/>
      <c r="E27" s="52" t="s">
        <v>34</v>
      </c>
      <c r="F27" s="52"/>
      <c r="G27" s="86"/>
      <c r="H27" s="69"/>
    </row>
    <row r="28" ht="24" customHeight="1" spans="1:8">
      <c r="A28" s="52"/>
      <c r="B28" s="52"/>
      <c r="C28" s="52"/>
      <c r="D28" s="52"/>
      <c r="E28" s="77"/>
      <c r="F28" s="77"/>
      <c r="G28" s="111"/>
      <c r="H28" s="52"/>
    </row>
    <row r="29" ht="24" customHeight="1" spans="1:8">
      <c r="A29" s="63" t="s">
        <v>35</v>
      </c>
      <c r="B29" s="63">
        <v>709.57</v>
      </c>
      <c r="C29" s="63">
        <v>1457.31</v>
      </c>
      <c r="D29" s="69">
        <v>1.05</v>
      </c>
      <c r="E29" s="63" t="s">
        <v>36</v>
      </c>
      <c r="F29" s="63">
        <v>709.57</v>
      </c>
      <c r="G29" s="63">
        <v>1457.31</v>
      </c>
      <c r="H29" s="52">
        <v>1.05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00" t="s">
        <v>2</v>
      </c>
    </row>
    <row r="4" ht="26.25" customHeight="1" spans="1:7">
      <c r="A4" s="63" t="s">
        <v>39</v>
      </c>
      <c r="B4" s="63"/>
      <c r="C4" s="105" t="s">
        <v>35</v>
      </c>
      <c r="D4" s="106" t="s">
        <v>40</v>
      </c>
      <c r="E4" s="106" t="s">
        <v>41</v>
      </c>
      <c r="F4" s="106" t="s">
        <v>42</v>
      </c>
      <c r="G4" s="105" t="s">
        <v>43</v>
      </c>
    </row>
    <row r="5" s="58" customFormat="1" ht="47.25" customHeight="1" spans="1:7">
      <c r="A5" s="63" t="s">
        <v>44</v>
      </c>
      <c r="B5" s="63" t="s">
        <v>45</v>
      </c>
      <c r="C5" s="107"/>
      <c r="D5" s="106"/>
      <c r="E5" s="106"/>
      <c r="F5" s="106"/>
      <c r="G5" s="107"/>
    </row>
    <row r="6" s="58" customFormat="1" ht="25.5" customHeight="1" spans="1:7">
      <c r="A6" s="80">
        <v>201</v>
      </c>
      <c r="B6" s="81" t="s">
        <v>46</v>
      </c>
      <c r="C6" s="83">
        <v>567.39</v>
      </c>
      <c r="D6" s="83">
        <v>567.39</v>
      </c>
      <c r="E6" s="93"/>
      <c r="F6" s="93"/>
      <c r="G6" s="69"/>
    </row>
    <row r="7" s="58" customFormat="1" ht="25.5" customHeight="1" spans="1:7">
      <c r="A7" s="80">
        <v>20103</v>
      </c>
      <c r="B7" s="81" t="s">
        <v>47</v>
      </c>
      <c r="C7" s="83">
        <v>567.39</v>
      </c>
      <c r="D7" s="83">
        <v>567.39</v>
      </c>
      <c r="E7" s="93"/>
      <c r="F7" s="93"/>
      <c r="G7" s="69"/>
    </row>
    <row r="8" s="58" customFormat="1" ht="25.5" customHeight="1" spans="1:7">
      <c r="A8" s="80">
        <v>2010301</v>
      </c>
      <c r="B8" s="81" t="s">
        <v>48</v>
      </c>
      <c r="C8" s="83">
        <v>276.17</v>
      </c>
      <c r="D8" s="83">
        <v>276.17</v>
      </c>
      <c r="E8" s="93"/>
      <c r="F8" s="93"/>
      <c r="G8" s="69"/>
    </row>
    <row r="9" s="58" customFormat="1" ht="25.5" customHeight="1" spans="1:7">
      <c r="A9" s="80">
        <v>2010350</v>
      </c>
      <c r="B9" s="81" t="s">
        <v>49</v>
      </c>
      <c r="C9" s="83">
        <v>291.22</v>
      </c>
      <c r="D9" s="83">
        <v>291.22</v>
      </c>
      <c r="E9" s="93"/>
      <c r="F9" s="93"/>
      <c r="G9" s="69"/>
    </row>
    <row r="10" s="58" customFormat="1" ht="25.5" customHeight="1" spans="1:7">
      <c r="A10" s="81" t="s">
        <v>50</v>
      </c>
      <c r="B10" s="81" t="s">
        <v>51</v>
      </c>
      <c r="C10" s="83">
        <v>102.56</v>
      </c>
      <c r="D10" s="83">
        <v>102.56</v>
      </c>
      <c r="E10" s="93"/>
      <c r="F10" s="93"/>
      <c r="G10" s="69"/>
    </row>
    <row r="11" customFormat="1" ht="25.5" customHeight="1" spans="1:7">
      <c r="A11" s="80">
        <v>20805</v>
      </c>
      <c r="B11" s="81" t="s">
        <v>52</v>
      </c>
      <c r="C11" s="85">
        <v>74.69</v>
      </c>
      <c r="D11" s="85">
        <v>74.69</v>
      </c>
      <c r="E11" s="108"/>
      <c r="F11" s="108"/>
      <c r="G11" s="70"/>
    </row>
    <row r="12" customFormat="1" ht="25.5" customHeight="1" spans="1:7">
      <c r="A12" s="80">
        <v>2080505</v>
      </c>
      <c r="B12" s="81" t="s">
        <v>53</v>
      </c>
      <c r="C12" s="86">
        <v>74.56</v>
      </c>
      <c r="D12" s="86">
        <v>74.56</v>
      </c>
      <c r="E12" s="86"/>
      <c r="F12" s="86"/>
      <c r="G12" s="52"/>
    </row>
    <row r="13" customFormat="1" ht="25.5" customHeight="1" spans="1:7">
      <c r="A13" s="80">
        <v>208006</v>
      </c>
      <c r="B13" s="81" t="s">
        <v>54</v>
      </c>
      <c r="C13">
        <v>0.13</v>
      </c>
      <c r="D13">
        <v>0.13</v>
      </c>
      <c r="E13" s="86"/>
      <c r="F13" s="86"/>
      <c r="G13" s="52"/>
    </row>
    <row r="14" customFormat="1" ht="25.5" customHeight="1" spans="1:7">
      <c r="A14" s="80">
        <v>20811</v>
      </c>
      <c r="B14" s="81" t="s">
        <v>55</v>
      </c>
      <c r="C14" s="83">
        <v>27.87</v>
      </c>
      <c r="D14" s="83">
        <v>27.87</v>
      </c>
      <c r="E14" s="86"/>
      <c r="F14" s="86"/>
      <c r="G14" s="52"/>
    </row>
    <row r="15" customFormat="1" ht="25.5" customHeight="1" spans="1:7">
      <c r="A15" s="80">
        <v>2081107</v>
      </c>
      <c r="B15" s="81" t="s">
        <v>56</v>
      </c>
      <c r="C15" s="83">
        <v>27.87</v>
      </c>
      <c r="D15" s="83">
        <v>27.87</v>
      </c>
      <c r="E15" s="86"/>
      <c r="F15" s="86"/>
      <c r="G15" s="52"/>
    </row>
    <row r="16" customFormat="1" ht="25.5" customHeight="1" spans="1:7">
      <c r="A16" s="80">
        <v>210</v>
      </c>
      <c r="B16" s="81" t="s">
        <v>57</v>
      </c>
      <c r="C16" s="83">
        <v>47.09</v>
      </c>
      <c r="D16" s="83">
        <v>47.09</v>
      </c>
      <c r="E16" s="86"/>
      <c r="F16" s="86"/>
      <c r="G16" s="52"/>
    </row>
    <row r="17" ht="25.5" customHeight="1" spans="1:7">
      <c r="A17" s="80">
        <v>21007</v>
      </c>
      <c r="B17" s="81" t="s">
        <v>58</v>
      </c>
      <c r="C17" s="83">
        <v>47.09</v>
      </c>
      <c r="D17" s="83">
        <v>47.09</v>
      </c>
      <c r="E17" s="86"/>
      <c r="F17" s="86"/>
      <c r="G17" s="52"/>
    </row>
    <row r="18" ht="25.5" customHeight="1" spans="1:7">
      <c r="A18" s="80">
        <v>2100799</v>
      </c>
      <c r="B18" s="81" t="s">
        <v>59</v>
      </c>
      <c r="C18" s="83">
        <v>47.09</v>
      </c>
      <c r="D18" s="83">
        <v>47.09</v>
      </c>
      <c r="E18" s="86"/>
      <c r="F18" s="86"/>
      <c r="G18" s="52"/>
    </row>
    <row r="19" ht="25.5" customHeight="1" spans="1:7">
      <c r="A19" s="80">
        <v>212</v>
      </c>
      <c r="B19" s="81" t="s">
        <v>60</v>
      </c>
      <c r="C19" s="83">
        <v>557.32</v>
      </c>
      <c r="D19" s="83">
        <v>557.32</v>
      </c>
      <c r="E19" s="86"/>
      <c r="F19" s="86"/>
      <c r="G19" s="52"/>
    </row>
    <row r="20" ht="25.5" customHeight="1" spans="1:7">
      <c r="A20" s="90">
        <v>21203</v>
      </c>
      <c r="B20" s="81" t="s">
        <v>61</v>
      </c>
      <c r="C20" s="83">
        <v>557.32</v>
      </c>
      <c r="D20" s="83">
        <v>557.32</v>
      </c>
      <c r="E20" s="86"/>
      <c r="F20" s="86"/>
      <c r="G20" s="52"/>
    </row>
    <row r="21" ht="25.5" customHeight="1" spans="1:7">
      <c r="A21" s="90">
        <v>2120399</v>
      </c>
      <c r="B21" s="81" t="s">
        <v>62</v>
      </c>
      <c r="C21" s="83">
        <v>557.32</v>
      </c>
      <c r="D21" s="83">
        <v>557.32</v>
      </c>
      <c r="E21" s="86"/>
      <c r="F21" s="86"/>
      <c r="G21" s="52"/>
    </row>
    <row r="22" ht="25.5" customHeight="1" spans="1:7">
      <c r="A22" s="90">
        <v>213</v>
      </c>
      <c r="B22" s="81" t="s">
        <v>63</v>
      </c>
      <c r="C22" s="83">
        <v>153.08</v>
      </c>
      <c r="D22" s="83">
        <v>153.08</v>
      </c>
      <c r="E22" s="86"/>
      <c r="F22" s="86"/>
      <c r="G22" s="52"/>
    </row>
    <row r="23" ht="25.5" customHeight="1" spans="1:7">
      <c r="A23" s="90">
        <v>21307</v>
      </c>
      <c r="B23" s="81" t="s">
        <v>64</v>
      </c>
      <c r="C23" s="83">
        <v>153.08</v>
      </c>
      <c r="D23" s="83">
        <v>153.08</v>
      </c>
      <c r="E23" s="86"/>
      <c r="F23" s="86"/>
      <c r="G23" s="52"/>
    </row>
    <row r="24" ht="25.5" customHeight="1" spans="1:7">
      <c r="A24" s="90">
        <v>2130705</v>
      </c>
      <c r="B24" s="81" t="s">
        <v>65</v>
      </c>
      <c r="C24" s="83">
        <v>153.08</v>
      </c>
      <c r="D24" s="83">
        <v>153.08</v>
      </c>
      <c r="E24" s="86"/>
      <c r="F24" s="86"/>
      <c r="G24" s="52"/>
    </row>
    <row r="25" ht="25.5" customHeight="1" spans="1:7">
      <c r="A25" s="90">
        <v>221</v>
      </c>
      <c r="B25" s="81" t="s">
        <v>66</v>
      </c>
      <c r="C25" s="83">
        <v>29.87</v>
      </c>
      <c r="D25" s="83">
        <v>29.87</v>
      </c>
      <c r="E25" s="86"/>
      <c r="F25" s="86"/>
      <c r="G25" s="52"/>
    </row>
    <row r="26" ht="25.5" customHeight="1" spans="1:7">
      <c r="A26" s="90">
        <v>22102</v>
      </c>
      <c r="B26" s="81" t="s">
        <v>67</v>
      </c>
      <c r="C26" s="83">
        <v>29.87</v>
      </c>
      <c r="D26" s="83">
        <v>29.87</v>
      </c>
      <c r="E26" s="86"/>
      <c r="F26" s="86"/>
      <c r="G26" s="52"/>
    </row>
    <row r="27" ht="25.5" customHeight="1" spans="1:7">
      <c r="A27" s="90">
        <v>2210201</v>
      </c>
      <c r="B27" s="81" t="s">
        <v>68</v>
      </c>
      <c r="C27" s="83">
        <v>29.87</v>
      </c>
      <c r="D27" s="83">
        <v>29.87</v>
      </c>
      <c r="E27" s="86"/>
      <c r="F27" s="86"/>
      <c r="G27" s="52"/>
    </row>
    <row r="28" ht="25.5" customHeight="1" spans="1:7">
      <c r="A28" s="64" t="s">
        <v>69</v>
      </c>
      <c r="B28" s="65"/>
      <c r="C28" s="83">
        <v>1457.31</v>
      </c>
      <c r="D28" s="86">
        <v>1457.31</v>
      </c>
      <c r="E28" s="86"/>
      <c r="F28" s="86"/>
      <c r="G28" s="52"/>
    </row>
    <row r="29" ht="25.5" customHeight="1" spans="1:7">
      <c r="A29" s="64" t="s">
        <v>70</v>
      </c>
      <c r="B29" s="65"/>
      <c r="C29" s="65"/>
      <c r="D29" s="52"/>
      <c r="E29" s="52"/>
      <c r="F29" s="52"/>
      <c r="G29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71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72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0" t="s">
        <v>2</v>
      </c>
    </row>
    <row r="5" ht="26.25" customHeight="1" spans="1:5">
      <c r="A5" s="101" t="s">
        <v>39</v>
      </c>
      <c r="B5" s="102"/>
      <c r="C5" s="103" t="s">
        <v>36</v>
      </c>
      <c r="D5" s="103" t="s">
        <v>73</v>
      </c>
      <c r="E5" s="103" t="s">
        <v>74</v>
      </c>
    </row>
    <row r="6" s="58" customFormat="1" ht="27.75" customHeight="1" spans="1:5">
      <c r="A6" s="63" t="s">
        <v>44</v>
      </c>
      <c r="B6" s="63" t="s">
        <v>45</v>
      </c>
      <c r="C6" s="104"/>
      <c r="D6" s="104"/>
      <c r="E6" s="104"/>
    </row>
    <row r="7" s="58" customFormat="1" ht="30" customHeight="1" spans="1:5">
      <c r="A7" s="80">
        <v>201</v>
      </c>
      <c r="B7" s="81" t="s">
        <v>46</v>
      </c>
      <c r="C7" s="83">
        <v>567.39</v>
      </c>
      <c r="D7" s="69">
        <v>547.81</v>
      </c>
      <c r="E7" s="69">
        <v>19.58</v>
      </c>
    </row>
    <row r="8" s="58" customFormat="1" ht="30" customHeight="1" spans="1:5">
      <c r="A8" s="80">
        <v>20103</v>
      </c>
      <c r="B8" s="81" t="s">
        <v>47</v>
      </c>
      <c r="C8" s="83">
        <v>567.39</v>
      </c>
      <c r="D8" s="69">
        <v>547.81</v>
      </c>
      <c r="E8" s="69">
        <v>19.58</v>
      </c>
    </row>
    <row r="9" s="58" customFormat="1" ht="30" customHeight="1" spans="1:5">
      <c r="A9" s="80">
        <v>2010301</v>
      </c>
      <c r="B9" s="81" t="s">
        <v>48</v>
      </c>
      <c r="C9" s="83">
        <v>276.17</v>
      </c>
      <c r="D9" s="69">
        <v>256.59</v>
      </c>
      <c r="E9" s="69">
        <v>19.58</v>
      </c>
    </row>
    <row r="10" s="58" customFormat="1" ht="30" customHeight="1" spans="1:5">
      <c r="A10" s="80">
        <v>2010350</v>
      </c>
      <c r="B10" s="81" t="s">
        <v>49</v>
      </c>
      <c r="C10" s="83">
        <v>291.22</v>
      </c>
      <c r="D10" s="83">
        <v>291.22</v>
      </c>
      <c r="E10" s="69"/>
    </row>
    <row r="11" customFormat="1" ht="30" customHeight="1" spans="1:5">
      <c r="A11" s="81" t="s">
        <v>50</v>
      </c>
      <c r="B11" s="81" t="s">
        <v>51</v>
      </c>
      <c r="C11" s="83">
        <v>102.56</v>
      </c>
      <c r="D11" s="83">
        <v>102.56</v>
      </c>
      <c r="E11" s="70"/>
    </row>
    <row r="12" customFormat="1" ht="30" customHeight="1" spans="1:5">
      <c r="A12" s="80">
        <v>20805</v>
      </c>
      <c r="B12" s="81" t="s">
        <v>52</v>
      </c>
      <c r="C12" s="85">
        <v>74.69</v>
      </c>
      <c r="D12" s="85">
        <v>74.69</v>
      </c>
      <c r="E12" s="52"/>
    </row>
    <row r="13" customFormat="1" ht="30" customHeight="1" spans="1:5">
      <c r="A13" s="80">
        <v>2080505</v>
      </c>
      <c r="B13" s="81" t="s">
        <v>53</v>
      </c>
      <c r="C13" s="86">
        <v>74.56</v>
      </c>
      <c r="D13" s="86">
        <v>74.56</v>
      </c>
      <c r="E13" s="52"/>
    </row>
    <row r="14" customFormat="1" ht="30" customHeight="1" spans="1:5">
      <c r="A14" s="80">
        <v>208006</v>
      </c>
      <c r="B14" s="81" t="s">
        <v>54</v>
      </c>
      <c r="C14">
        <v>0.13</v>
      </c>
      <c r="D14">
        <v>0.13</v>
      </c>
      <c r="E14" s="52"/>
    </row>
    <row r="15" customFormat="1" ht="30" customHeight="1" spans="1:5">
      <c r="A15" s="80">
        <v>20811</v>
      </c>
      <c r="B15" s="81" t="s">
        <v>55</v>
      </c>
      <c r="C15" s="83">
        <v>27.87</v>
      </c>
      <c r="D15" s="83">
        <v>27.87</v>
      </c>
      <c r="E15" s="52"/>
    </row>
    <row r="16" customFormat="1" ht="30" customHeight="1" spans="1:5">
      <c r="A16" s="80">
        <v>2081107</v>
      </c>
      <c r="B16" s="81" t="s">
        <v>56</v>
      </c>
      <c r="C16" s="83">
        <v>27.87</v>
      </c>
      <c r="D16" s="83">
        <v>27.87</v>
      </c>
      <c r="E16" s="52"/>
    </row>
    <row r="17" customFormat="1" ht="30" customHeight="1" spans="1:5">
      <c r="A17" s="80">
        <v>210</v>
      </c>
      <c r="B17" s="81" t="s">
        <v>57</v>
      </c>
      <c r="C17" s="83">
        <v>47.09</v>
      </c>
      <c r="D17" s="52">
        <v>38.63</v>
      </c>
      <c r="E17" s="52">
        <v>8.46</v>
      </c>
    </row>
    <row r="18" customFormat="1" ht="30" customHeight="1" spans="1:5">
      <c r="A18" s="80">
        <v>21007</v>
      </c>
      <c r="B18" s="81" t="s">
        <v>58</v>
      </c>
      <c r="C18" s="83">
        <v>47.09</v>
      </c>
      <c r="D18" s="52">
        <v>38.63</v>
      </c>
      <c r="E18" s="52">
        <v>8.46</v>
      </c>
    </row>
    <row r="19" customFormat="1" ht="30" customHeight="1" spans="1:5">
      <c r="A19" s="80">
        <v>2100799</v>
      </c>
      <c r="B19" s="81" t="s">
        <v>59</v>
      </c>
      <c r="C19" s="83">
        <v>47.09</v>
      </c>
      <c r="D19" s="52">
        <v>38.63</v>
      </c>
      <c r="E19" s="52">
        <v>8.46</v>
      </c>
    </row>
    <row r="20" customFormat="1" ht="30" customHeight="1" spans="1:5">
      <c r="A20" s="80">
        <v>212</v>
      </c>
      <c r="B20" s="81" t="s">
        <v>60</v>
      </c>
      <c r="C20" s="83">
        <v>557.32</v>
      </c>
      <c r="D20" s="52">
        <v>34.45</v>
      </c>
      <c r="E20" s="52">
        <v>522.87</v>
      </c>
    </row>
    <row r="21" customFormat="1" ht="30" customHeight="1" spans="1:5">
      <c r="A21" s="90">
        <v>21203</v>
      </c>
      <c r="B21" s="81" t="s">
        <v>61</v>
      </c>
      <c r="C21" s="83">
        <v>557.32</v>
      </c>
      <c r="D21" s="52">
        <v>34.45</v>
      </c>
      <c r="E21" s="52">
        <v>522.87</v>
      </c>
    </row>
    <row r="22" customFormat="1" ht="30" customHeight="1" spans="1:5">
      <c r="A22" s="90">
        <v>2120399</v>
      </c>
      <c r="B22" s="81" t="s">
        <v>62</v>
      </c>
      <c r="C22" s="83">
        <v>557.32</v>
      </c>
      <c r="D22" s="52">
        <v>34.45</v>
      </c>
      <c r="E22" s="52">
        <v>522.87</v>
      </c>
    </row>
    <row r="23" customFormat="1" ht="30" customHeight="1" spans="1:5">
      <c r="A23" s="90">
        <v>213</v>
      </c>
      <c r="B23" s="81" t="s">
        <v>63</v>
      </c>
      <c r="C23" s="83">
        <v>153.08</v>
      </c>
      <c r="D23" s="52">
        <v>42.32</v>
      </c>
      <c r="E23" s="52">
        <v>110.76</v>
      </c>
    </row>
    <row r="24" ht="30" customHeight="1" spans="1:5">
      <c r="A24" s="90">
        <v>21307</v>
      </c>
      <c r="B24" s="81" t="s">
        <v>64</v>
      </c>
      <c r="C24" s="83">
        <v>153.08</v>
      </c>
      <c r="D24" s="52">
        <v>42.32</v>
      </c>
      <c r="E24" s="52">
        <v>110.76</v>
      </c>
    </row>
    <row r="25" ht="30" customHeight="1" spans="1:5">
      <c r="A25" s="90">
        <v>2130705</v>
      </c>
      <c r="B25" s="81" t="s">
        <v>65</v>
      </c>
      <c r="C25" s="83">
        <v>153.08</v>
      </c>
      <c r="D25" s="52">
        <v>42.32</v>
      </c>
      <c r="E25" s="52">
        <v>110.76</v>
      </c>
    </row>
    <row r="26" ht="30" customHeight="1" spans="1:5">
      <c r="A26" s="90">
        <v>221</v>
      </c>
      <c r="B26" s="81" t="s">
        <v>66</v>
      </c>
      <c r="C26" s="83">
        <v>29.87</v>
      </c>
      <c r="D26" s="52">
        <v>29.87</v>
      </c>
      <c r="E26" s="52"/>
    </row>
    <row r="27" ht="30" customHeight="1" spans="1:5">
      <c r="A27" s="90">
        <v>22102</v>
      </c>
      <c r="B27" s="81" t="s">
        <v>67</v>
      </c>
      <c r="C27" s="83">
        <v>29.87</v>
      </c>
      <c r="D27" s="83">
        <v>29.87</v>
      </c>
      <c r="E27" s="52"/>
    </row>
    <row r="28" ht="30" customHeight="1" spans="1:5">
      <c r="A28" s="90">
        <v>2210201</v>
      </c>
      <c r="B28" s="81" t="s">
        <v>68</v>
      </c>
      <c r="C28" s="83">
        <v>29.87</v>
      </c>
      <c r="D28" s="83">
        <v>29.87</v>
      </c>
      <c r="E28" s="52"/>
    </row>
    <row r="29" ht="30" customHeight="1" spans="1:5">
      <c r="A29" s="64" t="s">
        <v>69</v>
      </c>
      <c r="B29" s="83"/>
      <c r="C29" s="83">
        <v>1457.31</v>
      </c>
      <c r="D29" s="86">
        <v>795.64</v>
      </c>
      <c r="E29" s="86">
        <v>661.67</v>
      </c>
    </row>
    <row r="30" ht="30" customHeight="1" spans="1:5">
      <c r="A30" s="64"/>
      <c r="B30" s="65"/>
      <c r="C30" s="65"/>
      <c r="D30" s="52"/>
      <c r="E30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75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7" t="s">
        <v>76</v>
      </c>
      <c r="B3" s="47"/>
      <c r="C3" s="47"/>
      <c r="D3" s="47"/>
      <c r="E3" s="47"/>
      <c r="F3" s="47"/>
    </row>
    <row r="4" ht="14.25" customHeight="1" spans="1:6">
      <c r="A4" s="97"/>
      <c r="B4" s="97"/>
      <c r="C4" s="97"/>
      <c r="D4" s="97"/>
      <c r="E4" s="97"/>
      <c r="F4" s="49" t="s">
        <v>2</v>
      </c>
    </row>
    <row r="5" ht="24" customHeight="1" spans="1:6">
      <c r="A5" s="112" t="s">
        <v>3</v>
      </c>
      <c r="B5" s="63"/>
      <c r="C5" s="112" t="s">
        <v>4</v>
      </c>
      <c r="D5" s="63"/>
      <c r="E5" s="63"/>
      <c r="F5" s="63"/>
    </row>
    <row r="6" ht="24" customHeight="1" spans="1:6">
      <c r="A6" s="112" t="s">
        <v>5</v>
      </c>
      <c r="B6" s="11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4" customHeight="1" spans="1:6">
      <c r="A8" s="52" t="s">
        <v>11</v>
      </c>
      <c r="B8" s="52">
        <v>1457.31</v>
      </c>
      <c r="C8" s="65" t="s">
        <v>12</v>
      </c>
      <c r="D8" s="83">
        <v>567.39</v>
      </c>
      <c r="E8" s="83">
        <v>567.39</v>
      </c>
      <c r="F8" s="69"/>
    </row>
    <row r="9" ht="24" customHeight="1" spans="1:6">
      <c r="A9" s="52" t="s">
        <v>79</v>
      </c>
      <c r="B9" s="69"/>
      <c r="C9" s="65" t="s">
        <v>14</v>
      </c>
      <c r="D9" s="83"/>
      <c r="E9" s="83"/>
      <c r="F9" s="69"/>
    </row>
    <row r="10" ht="24" customHeight="1" spans="1:6">
      <c r="A10" s="52"/>
      <c r="B10" s="52"/>
      <c r="C10" s="65" t="s">
        <v>16</v>
      </c>
      <c r="D10" s="83"/>
      <c r="E10" s="83"/>
      <c r="F10" s="69"/>
    </row>
    <row r="11" ht="24" customHeight="1" spans="1:6">
      <c r="A11" s="52"/>
      <c r="B11" s="52"/>
      <c r="C11" s="52" t="s">
        <v>18</v>
      </c>
      <c r="D11" s="86"/>
      <c r="E11" s="86"/>
      <c r="F11" s="69"/>
    </row>
    <row r="12" ht="24" customHeight="1" spans="1:6">
      <c r="A12" s="52"/>
      <c r="B12" s="52"/>
      <c r="C12" s="65" t="s">
        <v>19</v>
      </c>
      <c r="D12" s="83"/>
      <c r="E12" s="83"/>
      <c r="F12" s="69"/>
    </row>
    <row r="13" ht="24" customHeight="1" spans="1:6">
      <c r="A13" s="52"/>
      <c r="B13" s="52"/>
      <c r="C13" s="65" t="s">
        <v>20</v>
      </c>
      <c r="D13" s="83"/>
      <c r="E13" s="83"/>
      <c r="F13" s="69"/>
    </row>
    <row r="14" ht="24" customHeight="1" spans="1:6">
      <c r="A14" s="52"/>
      <c r="B14" s="52"/>
      <c r="C14" s="52" t="s">
        <v>21</v>
      </c>
      <c r="D14" s="86"/>
      <c r="E14" s="86"/>
      <c r="F14" s="52"/>
    </row>
    <row r="15" ht="24" customHeight="1" spans="1:6">
      <c r="A15" s="52"/>
      <c r="B15" s="52"/>
      <c r="C15" s="52" t="s">
        <v>22</v>
      </c>
      <c r="D15" s="98">
        <v>102.56</v>
      </c>
      <c r="E15" s="98">
        <v>102.56</v>
      </c>
      <c r="F15" s="52"/>
    </row>
    <row r="16" ht="24" customHeight="1" spans="1:6">
      <c r="A16" s="52"/>
      <c r="B16" s="52"/>
      <c r="C16" s="65" t="s">
        <v>23</v>
      </c>
      <c r="D16" s="99">
        <v>47.09</v>
      </c>
      <c r="E16" s="99">
        <v>47.09</v>
      </c>
      <c r="F16" s="52"/>
    </row>
    <row r="17" ht="24" customHeight="1" spans="1:6">
      <c r="A17" s="52"/>
      <c r="B17" s="52"/>
      <c r="C17" s="65" t="s">
        <v>24</v>
      </c>
      <c r="D17" s="99"/>
      <c r="E17" s="99"/>
      <c r="F17" s="52"/>
    </row>
    <row r="18" ht="24" customHeight="1" spans="1:6">
      <c r="A18" s="52"/>
      <c r="B18" s="52"/>
      <c r="C18" s="52" t="s">
        <v>25</v>
      </c>
      <c r="D18" s="98">
        <v>557.32</v>
      </c>
      <c r="E18" s="98">
        <v>557.32</v>
      </c>
      <c r="F18" s="52"/>
    </row>
    <row r="19" ht="24" customHeight="1" spans="1:6">
      <c r="A19" s="52"/>
      <c r="B19" s="52"/>
      <c r="C19" s="52" t="s">
        <v>26</v>
      </c>
      <c r="D19" s="86">
        <v>153.08</v>
      </c>
      <c r="E19" s="86">
        <v>153.08</v>
      </c>
      <c r="F19" s="52"/>
    </row>
    <row r="20" ht="24" customHeight="1" spans="1:6">
      <c r="A20" s="52"/>
      <c r="B20" s="52"/>
      <c r="C20" s="52" t="s">
        <v>27</v>
      </c>
      <c r="D20" s="86"/>
      <c r="E20" s="86"/>
      <c r="F20" s="52"/>
    </row>
    <row r="21" ht="24" customHeight="1" spans="1:6">
      <c r="A21" s="52"/>
      <c r="B21" s="52"/>
      <c r="C21" s="52" t="s">
        <v>28</v>
      </c>
      <c r="D21" s="86"/>
      <c r="E21" s="86"/>
      <c r="F21" s="52"/>
    </row>
    <row r="22" ht="24" customHeight="1" spans="1:6">
      <c r="A22" s="52"/>
      <c r="B22" s="52"/>
      <c r="C22" s="52" t="s">
        <v>29</v>
      </c>
      <c r="D22" s="86"/>
      <c r="E22" s="86"/>
      <c r="F22" s="52"/>
    </row>
    <row r="23" ht="24" customHeight="1" spans="1:6">
      <c r="A23" s="52"/>
      <c r="B23" s="52"/>
      <c r="C23" s="52" t="s">
        <v>30</v>
      </c>
      <c r="D23" s="86"/>
      <c r="E23" s="86"/>
      <c r="F23" s="52"/>
    </row>
    <row r="24" ht="24" customHeight="1" spans="1:6">
      <c r="A24" s="52"/>
      <c r="B24" s="52"/>
      <c r="C24" s="52" t="s">
        <v>31</v>
      </c>
      <c r="D24" s="86"/>
      <c r="E24" s="86"/>
      <c r="F24" s="52"/>
    </row>
    <row r="25" ht="24" customHeight="1" spans="1:6">
      <c r="A25" s="52"/>
      <c r="B25" s="52"/>
      <c r="C25" s="52" t="s">
        <v>32</v>
      </c>
      <c r="D25" s="86">
        <v>29.87</v>
      </c>
      <c r="E25" s="86">
        <v>29.87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52">
        <v>1457.31</v>
      </c>
      <c r="C29" s="63" t="s">
        <v>36</v>
      </c>
      <c r="D29" s="52">
        <v>1457.31</v>
      </c>
      <c r="E29" s="52">
        <v>1457.31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K20" sqref="K20:K29"/>
    </sheetView>
  </sheetViews>
  <sheetFormatPr defaultColWidth="6.875" defaultRowHeight="11.25"/>
  <cols>
    <col min="1" max="1" width="11.875" style="59" customWidth="1"/>
    <col min="2" max="2" width="23" style="59" customWidth="1"/>
    <col min="3" max="8" width="10" style="59" customWidth="1"/>
    <col min="9" max="9" width="18" style="59" customWidth="1"/>
    <col min="10" max="10" width="20.125" style="59" customWidth="1"/>
    <col min="11" max="11" width="18.75" style="59" customWidth="1"/>
    <col min="12" max="16384" width="6.875" style="59"/>
  </cols>
  <sheetData>
    <row r="1" ht="16.5" customHeight="1" spans="1:11">
      <c r="A1" s="60" t="s">
        <v>80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81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ht="26.25" customHeight="1" spans="1:11">
      <c r="A5" s="63" t="s">
        <v>39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69</v>
      </c>
      <c r="D6" s="63" t="s">
        <v>73</v>
      </c>
      <c r="E6" s="63" t="s">
        <v>74</v>
      </c>
      <c r="F6" s="63" t="s">
        <v>69</v>
      </c>
      <c r="G6" s="63" t="s">
        <v>73</v>
      </c>
      <c r="H6" s="63" t="s">
        <v>74</v>
      </c>
      <c r="I6" s="63" t="s">
        <v>69</v>
      </c>
      <c r="J6" s="63" t="s">
        <v>73</v>
      </c>
      <c r="K6" s="63" t="s">
        <v>74</v>
      </c>
    </row>
    <row r="7" s="58" customFormat="1" ht="30.75" customHeight="1" spans="1:11">
      <c r="A7" s="80">
        <v>201</v>
      </c>
      <c r="B7" s="81" t="s">
        <v>46</v>
      </c>
      <c r="C7" s="82">
        <v>408.11</v>
      </c>
      <c r="D7" s="82">
        <v>408.11</v>
      </c>
      <c r="E7" s="65"/>
      <c r="F7" s="83">
        <v>567.39</v>
      </c>
      <c r="G7" s="69">
        <v>547.81</v>
      </c>
      <c r="H7" s="69">
        <v>19.58</v>
      </c>
      <c r="I7" s="93">
        <f>(F7-C7)/C7</f>
        <v>0.390286932444684</v>
      </c>
      <c r="J7" s="93">
        <f>(G7-D7)/D7</f>
        <v>0.342309671412119</v>
      </c>
      <c r="K7" s="52">
        <v>100</v>
      </c>
    </row>
    <row r="8" s="58" customFormat="1" ht="30.75" customHeight="1" spans="1:11">
      <c r="A8" s="80">
        <v>20103</v>
      </c>
      <c r="B8" s="81" t="s">
        <v>47</v>
      </c>
      <c r="C8" s="83">
        <v>408.11</v>
      </c>
      <c r="D8" s="83">
        <v>408.11</v>
      </c>
      <c r="E8" s="65"/>
      <c r="F8" s="83">
        <v>567.39</v>
      </c>
      <c r="G8" s="69">
        <v>547.81</v>
      </c>
      <c r="H8" s="69">
        <v>19.58</v>
      </c>
      <c r="I8" s="93">
        <f t="shared" ref="I8:I29" si="0">(F8-C8)/C8</f>
        <v>0.390286932444684</v>
      </c>
      <c r="J8" s="93">
        <f t="shared" ref="J8:J29" si="1">(G8-D8)/D8</f>
        <v>0.342309671412119</v>
      </c>
      <c r="K8" s="52">
        <v>100</v>
      </c>
    </row>
    <row r="9" s="58" customFormat="1" ht="30.75" customHeight="1" spans="1:11">
      <c r="A9" s="80">
        <v>2010301</v>
      </c>
      <c r="B9" s="81" t="s">
        <v>48</v>
      </c>
      <c r="C9" s="83">
        <v>164.99</v>
      </c>
      <c r="D9" s="83">
        <v>164.99</v>
      </c>
      <c r="E9" s="65"/>
      <c r="F9" s="83">
        <v>276.17</v>
      </c>
      <c r="G9" s="69">
        <v>256.59</v>
      </c>
      <c r="H9" s="69">
        <v>19.58</v>
      </c>
      <c r="I9" s="93">
        <f t="shared" si="0"/>
        <v>0.673859021758894</v>
      </c>
      <c r="J9" s="93">
        <f t="shared" si="1"/>
        <v>0.555185162737135</v>
      </c>
      <c r="K9" s="52">
        <v>100</v>
      </c>
    </row>
    <row r="10" s="58" customFormat="1" ht="30.75" customHeight="1" spans="1:11">
      <c r="A10" s="80">
        <v>2010350</v>
      </c>
      <c r="B10" s="81" t="s">
        <v>49</v>
      </c>
      <c r="C10" s="83">
        <v>243.12</v>
      </c>
      <c r="D10" s="83">
        <v>243.12</v>
      </c>
      <c r="E10" s="65"/>
      <c r="F10" s="83">
        <v>291.22</v>
      </c>
      <c r="G10" s="83">
        <v>291.22</v>
      </c>
      <c r="H10" s="69"/>
      <c r="I10" s="93">
        <f t="shared" si="0"/>
        <v>0.197844685751892</v>
      </c>
      <c r="J10" s="93">
        <f t="shared" si="1"/>
        <v>0.197844685751892</v>
      </c>
      <c r="K10" s="52"/>
    </row>
    <row r="11" s="58" customFormat="1" ht="30.75" customHeight="1" spans="1:11">
      <c r="A11" s="81" t="s">
        <v>50</v>
      </c>
      <c r="B11" s="81" t="s">
        <v>51</v>
      </c>
      <c r="C11" s="82">
        <v>122.79</v>
      </c>
      <c r="D11" s="82">
        <v>122.79</v>
      </c>
      <c r="E11" s="84"/>
      <c r="F11" s="83">
        <v>102.56</v>
      </c>
      <c r="G11" s="83">
        <v>102.56</v>
      </c>
      <c r="H11" s="70"/>
      <c r="I11" s="93">
        <f t="shared" si="0"/>
        <v>-0.164752830035019</v>
      </c>
      <c r="J11" s="93">
        <f t="shared" si="1"/>
        <v>-0.164752830035019</v>
      </c>
      <c r="K11" s="52"/>
    </row>
    <row r="12" customFormat="1" ht="30.75" customHeight="1" spans="1:11">
      <c r="A12" s="80">
        <v>20805</v>
      </c>
      <c r="B12" s="81" t="s">
        <v>52</v>
      </c>
      <c r="C12" s="85">
        <v>77.17</v>
      </c>
      <c r="D12" s="85">
        <v>77.17</v>
      </c>
      <c r="E12" s="52"/>
      <c r="F12" s="85">
        <v>74.69</v>
      </c>
      <c r="G12" s="85">
        <v>74.69</v>
      </c>
      <c r="H12" s="52"/>
      <c r="I12" s="93">
        <f t="shared" si="0"/>
        <v>-0.0321368407412207</v>
      </c>
      <c r="J12" s="93">
        <f t="shared" si="1"/>
        <v>-0.0321368407412207</v>
      </c>
      <c r="K12" s="52"/>
    </row>
    <row r="13" ht="30.75" customHeight="1" spans="1:11">
      <c r="A13" s="80">
        <v>2080505</v>
      </c>
      <c r="B13" s="81" t="s">
        <v>53</v>
      </c>
      <c r="C13" s="86">
        <v>77.17</v>
      </c>
      <c r="D13" s="86">
        <v>77.17</v>
      </c>
      <c r="E13" s="65"/>
      <c r="F13" s="86">
        <v>74.56</v>
      </c>
      <c r="G13" s="86">
        <v>74.56</v>
      </c>
      <c r="H13" s="52"/>
      <c r="I13" s="93">
        <f t="shared" si="0"/>
        <v>-0.0338214331994298</v>
      </c>
      <c r="J13" s="93">
        <f t="shared" si="1"/>
        <v>-0.0338214331994298</v>
      </c>
      <c r="K13" s="52"/>
    </row>
    <row r="14" ht="30.75" customHeight="1" spans="1:11">
      <c r="A14" s="80">
        <v>208006</v>
      </c>
      <c r="B14" s="81" t="s">
        <v>54</v>
      </c>
      <c r="C14" s="65"/>
      <c r="D14" s="65"/>
      <c r="E14" s="65"/>
      <c r="F14" s="87">
        <v>0.13</v>
      </c>
      <c r="G14" s="87">
        <v>0.13</v>
      </c>
      <c r="H14" s="52"/>
      <c r="I14" s="93"/>
      <c r="J14" s="93"/>
      <c r="K14" s="52"/>
    </row>
    <row r="15" ht="30.75" customHeight="1" spans="1:11">
      <c r="A15" s="80">
        <v>20811</v>
      </c>
      <c r="B15" s="81" t="s">
        <v>55</v>
      </c>
      <c r="C15" s="83">
        <v>45.62</v>
      </c>
      <c r="D15" s="83">
        <v>45.62</v>
      </c>
      <c r="E15" s="52"/>
      <c r="F15" s="83">
        <v>27.87</v>
      </c>
      <c r="G15" s="83">
        <v>27.87</v>
      </c>
      <c r="H15" s="52"/>
      <c r="I15" s="93">
        <f t="shared" si="0"/>
        <v>-0.389083735203858</v>
      </c>
      <c r="J15" s="93">
        <f t="shared" si="1"/>
        <v>-0.389083735203858</v>
      </c>
      <c r="K15" s="52"/>
    </row>
    <row r="16" ht="30.75" customHeight="1" spans="1:11">
      <c r="A16" s="80">
        <v>2081107</v>
      </c>
      <c r="B16" s="81" t="s">
        <v>56</v>
      </c>
      <c r="C16" s="83">
        <v>45.62</v>
      </c>
      <c r="D16" s="83">
        <v>45.62</v>
      </c>
      <c r="E16" s="52"/>
      <c r="F16" s="83">
        <v>27.87</v>
      </c>
      <c r="G16" s="83">
        <v>27.87</v>
      </c>
      <c r="H16" s="52"/>
      <c r="I16" s="93">
        <f t="shared" si="0"/>
        <v>-0.389083735203858</v>
      </c>
      <c r="J16" s="93">
        <f t="shared" si="1"/>
        <v>-0.389083735203858</v>
      </c>
      <c r="K16" s="52"/>
    </row>
    <row r="17" ht="30.75" customHeight="1" spans="1:11">
      <c r="A17" s="80">
        <v>210</v>
      </c>
      <c r="B17" s="81" t="s">
        <v>57</v>
      </c>
      <c r="C17" s="82">
        <v>40.69</v>
      </c>
      <c r="D17" s="82">
        <v>32.23</v>
      </c>
      <c r="E17" s="88">
        <v>8.46</v>
      </c>
      <c r="F17" s="83">
        <v>47.09</v>
      </c>
      <c r="G17" s="52">
        <v>38.63</v>
      </c>
      <c r="H17" s="52">
        <v>8.46</v>
      </c>
      <c r="I17" s="93">
        <f t="shared" si="0"/>
        <v>0.157286802654215</v>
      </c>
      <c r="J17" s="93">
        <f t="shared" si="1"/>
        <v>0.198572758299721</v>
      </c>
      <c r="K17" s="52">
        <f>(H17-E17)/E17</f>
        <v>0</v>
      </c>
    </row>
    <row r="18" ht="30.75" customHeight="1" spans="1:11">
      <c r="A18" s="80">
        <v>21007</v>
      </c>
      <c r="B18" s="81" t="s">
        <v>58</v>
      </c>
      <c r="C18" s="83">
        <v>40.69</v>
      </c>
      <c r="D18" s="83">
        <v>32.23</v>
      </c>
      <c r="E18" s="52">
        <v>8.46</v>
      </c>
      <c r="F18" s="83">
        <v>47.09</v>
      </c>
      <c r="G18" s="52">
        <v>38.63</v>
      </c>
      <c r="H18" s="52">
        <v>8.46</v>
      </c>
      <c r="I18" s="93">
        <f t="shared" si="0"/>
        <v>0.157286802654215</v>
      </c>
      <c r="J18" s="93">
        <f t="shared" si="1"/>
        <v>0.198572758299721</v>
      </c>
      <c r="K18" s="52">
        <f>(H18-E18)/E18</f>
        <v>0</v>
      </c>
    </row>
    <row r="19" ht="30.75" customHeight="1" spans="1:11">
      <c r="A19" s="80">
        <v>2100799</v>
      </c>
      <c r="B19" s="81" t="s">
        <v>59</v>
      </c>
      <c r="C19" s="83">
        <v>40.69</v>
      </c>
      <c r="D19" s="83">
        <v>32.23</v>
      </c>
      <c r="E19" s="52">
        <v>8.46</v>
      </c>
      <c r="F19" s="83">
        <v>47.09</v>
      </c>
      <c r="G19" s="52">
        <v>38.63</v>
      </c>
      <c r="H19" s="52">
        <v>8.46</v>
      </c>
      <c r="I19" s="93">
        <f t="shared" si="0"/>
        <v>0.157286802654215</v>
      </c>
      <c r="J19" s="93">
        <f t="shared" si="1"/>
        <v>0.198572758299721</v>
      </c>
      <c r="K19" s="52">
        <f>(H19-E19)/E19</f>
        <v>0</v>
      </c>
    </row>
    <row r="20" ht="30.75" customHeight="1" spans="1:11">
      <c r="A20" s="80">
        <v>212</v>
      </c>
      <c r="B20" s="81" t="s">
        <v>60</v>
      </c>
      <c r="C20" s="82">
        <v>15.45</v>
      </c>
      <c r="D20" s="82">
        <v>2.16</v>
      </c>
      <c r="E20" s="89">
        <v>13.29</v>
      </c>
      <c r="F20" s="83">
        <v>557.32</v>
      </c>
      <c r="G20" s="52">
        <v>34.45</v>
      </c>
      <c r="H20" s="52">
        <v>522.87</v>
      </c>
      <c r="I20" s="93">
        <f t="shared" si="0"/>
        <v>35.0724919093851</v>
      </c>
      <c r="J20" s="93">
        <f t="shared" si="1"/>
        <v>14.9490740740741</v>
      </c>
      <c r="K20" s="86">
        <f>(H20-E20)/E20</f>
        <v>38.3431151241535</v>
      </c>
    </row>
    <row r="21" ht="30.75" customHeight="1" spans="1:11">
      <c r="A21" s="90">
        <v>21203</v>
      </c>
      <c r="B21" s="81" t="s">
        <v>61</v>
      </c>
      <c r="C21" s="77">
        <v>15.45</v>
      </c>
      <c r="D21" s="77">
        <v>2.16</v>
      </c>
      <c r="E21" s="77">
        <v>13.29</v>
      </c>
      <c r="F21" s="83">
        <v>557.32</v>
      </c>
      <c r="G21" s="52">
        <v>34.45</v>
      </c>
      <c r="H21" s="52">
        <v>522.87</v>
      </c>
      <c r="I21" s="93">
        <f t="shared" si="0"/>
        <v>35.0724919093851</v>
      </c>
      <c r="J21" s="93">
        <f t="shared" si="1"/>
        <v>14.9490740740741</v>
      </c>
      <c r="K21" s="86">
        <f>(H21-E21)/E21</f>
        <v>38.3431151241535</v>
      </c>
    </row>
    <row r="22" ht="30.75" customHeight="1" spans="1:11">
      <c r="A22" s="90">
        <v>2120399</v>
      </c>
      <c r="B22" s="81" t="s">
        <v>62</v>
      </c>
      <c r="C22" s="77">
        <v>15.45</v>
      </c>
      <c r="D22" s="77">
        <v>2.16</v>
      </c>
      <c r="E22" s="77">
        <v>13.29</v>
      </c>
      <c r="F22" s="83">
        <v>557.32</v>
      </c>
      <c r="G22" s="52">
        <v>34.45</v>
      </c>
      <c r="H22" s="52">
        <v>522.87</v>
      </c>
      <c r="I22" s="93">
        <f t="shared" si="0"/>
        <v>35.0724919093851</v>
      </c>
      <c r="J22" s="93">
        <f t="shared" si="1"/>
        <v>14.9490740740741</v>
      </c>
      <c r="K22" s="86">
        <f>(H22-E22)/E22</f>
        <v>38.3431151241535</v>
      </c>
    </row>
    <row r="23" ht="30.75" customHeight="1" spans="1:11">
      <c r="A23" s="90">
        <v>213</v>
      </c>
      <c r="B23" s="81" t="s">
        <v>63</v>
      </c>
      <c r="C23" s="89">
        <v>91.67</v>
      </c>
      <c r="D23" s="89">
        <v>6.4</v>
      </c>
      <c r="E23" s="89">
        <v>85.27</v>
      </c>
      <c r="F23" s="83">
        <v>153.08</v>
      </c>
      <c r="G23" s="52">
        <v>42.32</v>
      </c>
      <c r="H23" s="52">
        <v>110.76</v>
      </c>
      <c r="I23" s="93">
        <f t="shared" si="0"/>
        <v>0.669902912621359</v>
      </c>
      <c r="J23" s="93">
        <f t="shared" si="1"/>
        <v>5.6125</v>
      </c>
      <c r="K23" s="86">
        <f>(H23-E23)/E23</f>
        <v>0.298932801688753</v>
      </c>
    </row>
    <row r="24" ht="30.75" customHeight="1" spans="1:11">
      <c r="A24" s="90">
        <v>21307</v>
      </c>
      <c r="B24" s="81" t="s">
        <v>64</v>
      </c>
      <c r="C24" s="77">
        <v>91.67</v>
      </c>
      <c r="D24" s="77">
        <v>6.4</v>
      </c>
      <c r="E24" s="77">
        <v>85.27</v>
      </c>
      <c r="F24" s="83">
        <v>153.08</v>
      </c>
      <c r="G24" s="52">
        <v>42.32</v>
      </c>
      <c r="H24" s="52">
        <v>110.76</v>
      </c>
      <c r="I24" s="93">
        <f t="shared" si="0"/>
        <v>0.669902912621359</v>
      </c>
      <c r="J24" s="93">
        <f t="shared" si="1"/>
        <v>5.6125</v>
      </c>
      <c r="K24" s="86">
        <f>(H24-E24)/E24</f>
        <v>0.298932801688753</v>
      </c>
    </row>
    <row r="25" ht="30.75" customHeight="1" spans="1:11">
      <c r="A25" s="90">
        <v>2130705</v>
      </c>
      <c r="B25" s="81" t="s">
        <v>65</v>
      </c>
      <c r="C25" s="77">
        <v>91.67</v>
      </c>
      <c r="D25" s="77">
        <v>6.4</v>
      </c>
      <c r="E25" s="77">
        <v>85.27</v>
      </c>
      <c r="F25" s="83">
        <v>153.08</v>
      </c>
      <c r="G25" s="52">
        <v>42.32</v>
      </c>
      <c r="H25" s="52">
        <v>110.76</v>
      </c>
      <c r="I25" s="93">
        <f t="shared" si="0"/>
        <v>0.669902912621359</v>
      </c>
      <c r="J25" s="93">
        <f t="shared" si="1"/>
        <v>5.6125</v>
      </c>
      <c r="K25" s="86">
        <f>(H25-E25)/E25</f>
        <v>0.298932801688753</v>
      </c>
    </row>
    <row r="26" ht="30.75" customHeight="1" spans="1:11">
      <c r="A26" s="90">
        <v>221</v>
      </c>
      <c r="B26" s="81" t="s">
        <v>66</v>
      </c>
      <c r="C26" s="89">
        <v>30.86</v>
      </c>
      <c r="D26" s="89">
        <v>30.86</v>
      </c>
      <c r="E26" s="77"/>
      <c r="F26" s="83">
        <v>29.87</v>
      </c>
      <c r="G26" s="52">
        <v>29.87</v>
      </c>
      <c r="H26" s="52"/>
      <c r="I26" s="93">
        <f t="shared" si="0"/>
        <v>-0.0320803629293583</v>
      </c>
      <c r="J26" s="93">
        <f t="shared" si="1"/>
        <v>-0.0320803629293583</v>
      </c>
      <c r="K26" s="86"/>
    </row>
    <row r="27" ht="30.75" customHeight="1" spans="1:11">
      <c r="A27" s="90">
        <v>22102</v>
      </c>
      <c r="B27" s="81" t="s">
        <v>67</v>
      </c>
      <c r="C27" s="77">
        <v>30.86</v>
      </c>
      <c r="D27" s="77">
        <v>30.86</v>
      </c>
      <c r="E27" s="77"/>
      <c r="F27" s="83">
        <v>29.87</v>
      </c>
      <c r="G27" s="83">
        <v>29.87</v>
      </c>
      <c r="H27" s="52"/>
      <c r="I27" s="93">
        <f t="shared" si="0"/>
        <v>-0.0320803629293583</v>
      </c>
      <c r="J27" s="93">
        <f t="shared" si="1"/>
        <v>-0.0320803629293583</v>
      </c>
      <c r="K27" s="86"/>
    </row>
    <row r="28" ht="30.75" customHeight="1" spans="1:11">
      <c r="A28" s="90">
        <v>2210201</v>
      </c>
      <c r="B28" s="81" t="s">
        <v>68</v>
      </c>
      <c r="C28" s="77">
        <v>30.86</v>
      </c>
      <c r="D28" s="77">
        <v>30.86</v>
      </c>
      <c r="E28" s="77"/>
      <c r="F28" s="83">
        <v>29.87</v>
      </c>
      <c r="G28" s="83">
        <v>29.87</v>
      </c>
      <c r="H28" s="52"/>
      <c r="I28" s="93">
        <f t="shared" si="0"/>
        <v>-0.0320803629293583</v>
      </c>
      <c r="J28" s="93">
        <f t="shared" si="1"/>
        <v>-0.0320803629293583</v>
      </c>
      <c r="K28" s="86"/>
    </row>
    <row r="29" ht="32" customHeight="1" spans="1:11">
      <c r="A29" s="91" t="s">
        <v>69</v>
      </c>
      <c r="B29" s="91"/>
      <c r="C29" s="92">
        <f>C8+C12+C17+C20+C23+C26</f>
        <v>663.95</v>
      </c>
      <c r="D29" s="92">
        <f>D8+D12+D17+D20+D23+D26</f>
        <v>556.93</v>
      </c>
      <c r="E29" s="92">
        <f>E8+E12+E17+E20+E23+E26</f>
        <v>107.02</v>
      </c>
      <c r="F29" s="83">
        <v>1457.31</v>
      </c>
      <c r="G29" s="86">
        <v>795.64</v>
      </c>
      <c r="H29" s="86">
        <v>661.67</v>
      </c>
      <c r="I29" s="93">
        <f t="shared" si="0"/>
        <v>1.194909255215</v>
      </c>
      <c r="J29" s="93">
        <f t="shared" si="1"/>
        <v>0.428617600057458</v>
      </c>
      <c r="K29" s="86">
        <f>(H29-E29)/E29</f>
        <v>5.18267613530181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85</v>
      </c>
      <c r="B1" s="72"/>
      <c r="C1" s="72"/>
    </row>
    <row r="2" ht="43.5" customHeight="1" spans="1:5">
      <c r="A2" s="73" t="s">
        <v>86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87</v>
      </c>
      <c r="B4" s="76" t="s">
        <v>6</v>
      </c>
      <c r="C4" s="76" t="s">
        <v>88</v>
      </c>
    </row>
    <row r="5" ht="23.25" customHeight="1" spans="1:3">
      <c r="A5" s="77" t="s">
        <v>89</v>
      </c>
      <c r="B5" s="77">
        <v>593.91</v>
      </c>
      <c r="C5" s="77"/>
    </row>
    <row r="6" ht="23.25" customHeight="1" spans="1:3">
      <c r="A6" s="77" t="s">
        <v>90</v>
      </c>
      <c r="B6" s="77">
        <v>205.87</v>
      </c>
      <c r="C6" s="77"/>
    </row>
    <row r="7" ht="23.25" customHeight="1" spans="1:3">
      <c r="A7" s="77" t="s">
        <v>91</v>
      </c>
      <c r="B7" s="77">
        <v>111.13</v>
      </c>
      <c r="C7" s="77"/>
    </row>
    <row r="8" ht="23.25" customHeight="1" spans="1:3">
      <c r="A8" s="77" t="s">
        <v>92</v>
      </c>
      <c r="B8" s="77">
        <v>17.16</v>
      </c>
      <c r="C8" s="77"/>
    </row>
    <row r="9" ht="23.25" customHeight="1" spans="1:3">
      <c r="A9" s="77" t="s">
        <v>93</v>
      </c>
      <c r="B9" s="77">
        <v>93.02</v>
      </c>
      <c r="C9" s="77"/>
    </row>
    <row r="10" ht="23.25" customHeight="1" spans="1:3">
      <c r="A10" s="77" t="s">
        <v>94</v>
      </c>
      <c r="B10" s="77">
        <v>74.56</v>
      </c>
      <c r="C10" s="77"/>
    </row>
    <row r="11" ht="23.25" customHeight="1" spans="1:3">
      <c r="A11" s="77" t="s">
        <v>95</v>
      </c>
      <c r="B11" s="77">
        <v>0.13</v>
      </c>
      <c r="C11" s="77"/>
    </row>
    <row r="12" ht="23.25" customHeight="1" spans="1:3">
      <c r="A12" s="77" t="s">
        <v>96</v>
      </c>
      <c r="B12" s="77">
        <v>22.37</v>
      </c>
      <c r="C12" s="77"/>
    </row>
    <row r="13" ht="23.25" customHeight="1" spans="1:3">
      <c r="A13" s="77" t="s">
        <v>97</v>
      </c>
      <c r="B13" s="77"/>
      <c r="C13" s="77"/>
    </row>
    <row r="14" ht="23.25" customHeight="1" spans="1:3">
      <c r="A14" s="77" t="s">
        <v>98</v>
      </c>
      <c r="B14" s="77">
        <v>0.84</v>
      </c>
      <c r="C14" s="77"/>
    </row>
    <row r="15" ht="23.25" customHeight="1" spans="1:3">
      <c r="A15" s="77" t="s">
        <v>68</v>
      </c>
      <c r="B15" s="77">
        <v>29.83</v>
      </c>
      <c r="C15" s="77"/>
    </row>
    <row r="16" ht="23.25" customHeight="1" spans="1:3">
      <c r="A16" s="77" t="s">
        <v>99</v>
      </c>
      <c r="B16" s="77">
        <v>39</v>
      </c>
      <c r="C16" s="77"/>
    </row>
    <row r="17" ht="23.25" customHeight="1" spans="1:3">
      <c r="A17" s="77" t="s">
        <v>100</v>
      </c>
      <c r="B17" s="77">
        <v>94.03</v>
      </c>
      <c r="C17" s="77"/>
    </row>
    <row r="18" ht="23.25" customHeight="1" spans="1:3">
      <c r="A18" s="77" t="s">
        <v>101</v>
      </c>
      <c r="B18" s="77">
        <v>49.63</v>
      </c>
      <c r="C18" s="77"/>
    </row>
    <row r="19" ht="23.25" customHeight="1" spans="1:3">
      <c r="A19" s="77" t="s">
        <v>102</v>
      </c>
      <c r="B19" s="77">
        <v>5.4</v>
      </c>
      <c r="C19" s="77"/>
    </row>
    <row r="20" ht="23.25" customHeight="1" spans="1:3">
      <c r="A20" s="77" t="s">
        <v>103</v>
      </c>
      <c r="B20" s="77"/>
      <c r="C20" s="77"/>
    </row>
    <row r="21" ht="23.25" customHeight="1" spans="1:3">
      <c r="A21" s="77" t="s">
        <v>104</v>
      </c>
      <c r="B21" s="77"/>
      <c r="C21" s="77"/>
    </row>
    <row r="22" ht="23.25" customHeight="1" spans="1:3">
      <c r="A22" s="77" t="s">
        <v>105</v>
      </c>
      <c r="B22" s="77"/>
      <c r="C22" s="77"/>
    </row>
    <row r="23" ht="23.25" customHeight="1" spans="1:3">
      <c r="A23" s="77" t="s">
        <v>106</v>
      </c>
      <c r="B23" s="77"/>
      <c r="C23" s="77"/>
    </row>
    <row r="24" ht="23.25" customHeight="1" spans="1:3">
      <c r="A24" s="77" t="s">
        <v>107</v>
      </c>
      <c r="B24" s="77">
        <v>1.5</v>
      </c>
      <c r="C24" s="77"/>
    </row>
    <row r="25" ht="23.25" customHeight="1" spans="1:3">
      <c r="A25" s="77" t="s">
        <v>108</v>
      </c>
      <c r="B25" s="77"/>
      <c r="C25" s="77"/>
    </row>
    <row r="26" ht="23.25" customHeight="1" spans="1:3">
      <c r="A26" s="77" t="s">
        <v>109</v>
      </c>
      <c r="B26" s="77"/>
      <c r="C26" s="77"/>
    </row>
    <row r="27" ht="23.25" customHeight="1" spans="1:3">
      <c r="A27" s="77" t="s">
        <v>110</v>
      </c>
      <c r="B27" s="77">
        <v>1.15</v>
      </c>
      <c r="C27" s="77"/>
    </row>
    <row r="28" ht="23.25" customHeight="1" spans="1:3">
      <c r="A28" s="77" t="s">
        <v>111</v>
      </c>
      <c r="B28" s="77"/>
      <c r="C28" s="77"/>
    </row>
    <row r="29" ht="23.25" customHeight="1" spans="1:3">
      <c r="A29" s="77" t="s">
        <v>112</v>
      </c>
      <c r="B29" s="77"/>
      <c r="C29" s="77"/>
    </row>
    <row r="30" ht="23.25" customHeight="1" spans="1:3">
      <c r="A30" s="77" t="s">
        <v>113</v>
      </c>
      <c r="B30" s="77"/>
      <c r="C30" s="77"/>
    </row>
    <row r="31" ht="23.25" customHeight="1" spans="1:3">
      <c r="A31" s="77" t="s">
        <v>114</v>
      </c>
      <c r="B31" s="77">
        <v>0.2</v>
      </c>
      <c r="C31" s="77"/>
    </row>
    <row r="32" ht="23.25" customHeight="1" spans="1:3">
      <c r="A32" s="77" t="s">
        <v>115</v>
      </c>
      <c r="B32" s="77"/>
      <c r="C32" s="77"/>
    </row>
    <row r="33" ht="23.25" customHeight="1" spans="1:3">
      <c r="A33" s="77" t="s">
        <v>116</v>
      </c>
      <c r="B33" s="77"/>
      <c r="C33" s="77"/>
    </row>
    <row r="34" ht="23.25" customHeight="1" spans="1:3">
      <c r="A34" s="77" t="s">
        <v>117</v>
      </c>
      <c r="B34" s="77"/>
      <c r="C34" s="77"/>
    </row>
    <row r="35" ht="23.25" customHeight="1" spans="1:3">
      <c r="A35" s="77" t="s">
        <v>118</v>
      </c>
      <c r="B35" s="77"/>
      <c r="C35" s="77"/>
    </row>
    <row r="36" ht="23.25" customHeight="1" spans="1:3">
      <c r="A36" s="77" t="s">
        <v>119</v>
      </c>
      <c r="B36" s="77"/>
      <c r="C36" s="77"/>
    </row>
    <row r="37" ht="23.25" customHeight="1" spans="1:3">
      <c r="A37" s="77" t="s">
        <v>120</v>
      </c>
      <c r="B37" s="77"/>
      <c r="C37" s="77"/>
    </row>
    <row r="38" ht="23.25" customHeight="1" spans="1:3">
      <c r="A38" s="77" t="s">
        <v>121</v>
      </c>
      <c r="B38" s="77"/>
      <c r="C38" s="77"/>
    </row>
    <row r="39" ht="23.25" customHeight="1" spans="1:3">
      <c r="A39" s="77" t="s">
        <v>122</v>
      </c>
      <c r="B39" s="77">
        <v>3.55</v>
      </c>
      <c r="C39" s="77"/>
    </row>
    <row r="40" ht="23.25" customHeight="1" spans="1:3">
      <c r="A40" s="77" t="s">
        <v>123</v>
      </c>
      <c r="B40" s="77">
        <v>7.21</v>
      </c>
      <c r="C40" s="77"/>
    </row>
    <row r="41" ht="23.25" customHeight="1" spans="1:3">
      <c r="A41" s="77" t="s">
        <v>124</v>
      </c>
      <c r="B41" s="77">
        <v>10</v>
      </c>
      <c r="C41" s="77"/>
    </row>
    <row r="42" ht="23.25" customHeight="1" spans="1:3">
      <c r="A42" s="77" t="s">
        <v>125</v>
      </c>
      <c r="B42" s="77">
        <v>15.39</v>
      </c>
      <c r="C42" s="77"/>
    </row>
    <row r="43" ht="23.25" customHeight="1" spans="1:3">
      <c r="A43" s="77" t="s">
        <v>126</v>
      </c>
      <c r="B43" s="77"/>
      <c r="C43" s="77"/>
    </row>
    <row r="44" ht="23.25" customHeight="1" spans="1:3">
      <c r="A44" s="78" t="s">
        <v>127</v>
      </c>
      <c r="B44" s="77"/>
      <c r="C44" s="77"/>
    </row>
    <row r="45" ht="23.25" customHeight="1" spans="1:3">
      <c r="A45" s="77" t="s">
        <v>128</v>
      </c>
      <c r="B45" s="77">
        <v>37.62</v>
      </c>
      <c r="C45" s="77"/>
    </row>
    <row r="46" ht="23.25" customHeight="1" spans="1:3">
      <c r="A46" s="77" t="s">
        <v>129</v>
      </c>
      <c r="B46" s="77"/>
      <c r="C46" s="77"/>
    </row>
    <row r="47" ht="23.25" customHeight="1" spans="1:3">
      <c r="A47" s="77" t="s">
        <v>130</v>
      </c>
      <c r="B47" s="77"/>
      <c r="C47" s="77"/>
    </row>
    <row r="48" ht="23.25" customHeight="1" spans="1:3">
      <c r="A48" s="77" t="s">
        <v>131</v>
      </c>
      <c r="B48" s="77"/>
      <c r="C48" s="77"/>
    </row>
    <row r="49" ht="23.25" customHeight="1" spans="1:3">
      <c r="A49" s="77" t="s">
        <v>132</v>
      </c>
      <c r="B49" s="77"/>
      <c r="C49" s="77"/>
    </row>
    <row r="50" ht="23.25" customHeight="1" spans="1:3">
      <c r="A50" s="77" t="s">
        <v>133</v>
      </c>
      <c r="B50" s="77">
        <v>37.62</v>
      </c>
      <c r="C50" s="77"/>
    </row>
    <row r="51" ht="23.25" customHeight="1" spans="1:3">
      <c r="A51" s="77" t="s">
        <v>134</v>
      </c>
      <c r="B51" s="77"/>
      <c r="C51" s="77"/>
    </row>
    <row r="52" ht="23.25" customHeight="1" spans="1:3">
      <c r="A52" s="77" t="s">
        <v>135</v>
      </c>
      <c r="B52" s="77"/>
      <c r="C52" s="77"/>
    </row>
    <row r="53" ht="23.25" customHeight="1" spans="1:3">
      <c r="A53" s="77" t="s">
        <v>136</v>
      </c>
      <c r="B53" s="77"/>
      <c r="C53" s="77"/>
    </row>
    <row r="54" ht="23.25" customHeight="1" spans="1:3">
      <c r="A54" s="77" t="s">
        <v>137</v>
      </c>
      <c r="B54" s="77"/>
      <c r="C54" s="77"/>
    </row>
    <row r="55" ht="23.25" customHeight="1" spans="1:3">
      <c r="A55" s="77" t="s">
        <v>138</v>
      </c>
      <c r="B55" s="77"/>
      <c r="C55" s="77"/>
    </row>
    <row r="56" ht="23.25" customHeight="1" spans="1:3">
      <c r="A56" s="77" t="s">
        <v>139</v>
      </c>
      <c r="B56" s="77"/>
      <c r="C56" s="77"/>
    </row>
    <row r="57" ht="23.25" customHeight="1" spans="1:3">
      <c r="A57" s="76" t="s">
        <v>69</v>
      </c>
      <c r="B57" s="77">
        <v>725.56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140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141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142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69</v>
      </c>
      <c r="D6" s="63" t="s">
        <v>73</v>
      </c>
      <c r="E6" s="63" t="s">
        <v>74</v>
      </c>
      <c r="F6" s="63" t="s">
        <v>69</v>
      </c>
      <c r="G6" s="63" t="s">
        <v>73</v>
      </c>
      <c r="H6" s="63" t="s">
        <v>74</v>
      </c>
      <c r="I6" s="63" t="s">
        <v>69</v>
      </c>
      <c r="J6" s="63" t="s">
        <v>73</v>
      </c>
      <c r="K6" s="63" t="s">
        <v>74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143</v>
      </c>
    </row>
    <row r="2" ht="19.5" customHeight="1" spans="1:2">
      <c r="A2" s="45"/>
      <c r="B2" s="46"/>
    </row>
    <row r="3" ht="30" customHeight="1" spans="1:2">
      <c r="A3" s="47" t="s">
        <v>144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83</v>
      </c>
    </row>
    <row r="6" ht="38.25" customHeight="1" spans="1:2">
      <c r="A6" s="51" t="s">
        <v>145</v>
      </c>
      <c r="B6" s="52">
        <v>10</v>
      </c>
    </row>
    <row r="7" ht="38.25" customHeight="1" spans="1:2">
      <c r="A7" s="52" t="s">
        <v>146</v>
      </c>
      <c r="B7" s="52">
        <v>0</v>
      </c>
    </row>
    <row r="8" ht="38.25" customHeight="1" spans="1:2">
      <c r="A8" s="52" t="s">
        <v>147</v>
      </c>
      <c r="B8" s="52">
        <v>0</v>
      </c>
    </row>
    <row r="9" ht="38.25" customHeight="1" spans="1:2">
      <c r="A9" s="53" t="s">
        <v>148</v>
      </c>
      <c r="B9" s="53">
        <v>10</v>
      </c>
    </row>
    <row r="10" ht="38.25" customHeight="1" spans="1:2">
      <c r="A10" s="54" t="s">
        <v>149</v>
      </c>
      <c r="B10" s="53">
        <v>10</v>
      </c>
    </row>
    <row r="11" ht="38.25" customHeight="1" spans="1:2">
      <c r="A11" s="55" t="s">
        <v>150</v>
      </c>
      <c r="B11" s="56">
        <v>0</v>
      </c>
    </row>
    <row r="12" ht="91.5" customHeight="1" spans="1:2">
      <c r="A12" s="57" t="s">
        <v>151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154</v>
      </c>
      <c r="B4" s="31" t="s">
        <v>155</v>
      </c>
      <c r="C4" s="31" t="s">
        <v>156</v>
      </c>
      <c r="D4" s="31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0" t="s">
        <v>159</v>
      </c>
    </row>
    <row r="5" ht="37.5" customHeight="1" spans="1:14">
      <c r="A5" s="9"/>
      <c r="B5" s="31"/>
      <c r="C5" s="31"/>
      <c r="D5" s="31"/>
      <c r="E5" s="10" t="s">
        <v>160</v>
      </c>
      <c r="F5" s="8" t="s">
        <v>40</v>
      </c>
      <c r="G5" s="8"/>
      <c r="H5" s="8"/>
      <c r="I5" s="8"/>
      <c r="J5" s="41"/>
      <c r="K5" s="41"/>
      <c r="L5" s="23" t="s">
        <v>161</v>
      </c>
      <c r="M5" s="23" t="s">
        <v>162</v>
      </c>
      <c r="N5" s="42"/>
    </row>
    <row r="6" ht="78.75" customHeight="1" spans="1:14">
      <c r="A6" s="13"/>
      <c r="B6" s="31"/>
      <c r="C6" s="31"/>
      <c r="D6" s="31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9" sqref="J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172</v>
      </c>
      <c r="B4" s="7" t="s">
        <v>173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160</v>
      </c>
      <c r="D5" s="11" t="s">
        <v>174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烟丝燃尽年华</cp:lastModifiedBy>
  <dcterms:created xsi:type="dcterms:W3CDTF">1996-12-17T01:32:00Z</dcterms:created>
  <cp:lastPrinted>2018-05-04T01:38:00Z</cp:lastPrinted>
  <dcterms:modified xsi:type="dcterms:W3CDTF">2018-05-11T09:23:23Z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