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firstSheet="4" activeTab="6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<sst xmlns="http://schemas.openxmlformats.org/spreadsheetml/2006/main" count="227">
  <si>
    <t>表1</t>
  </si>
  <si>
    <t>孝义市梧桐镇2020年部门收支总表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</si>
  <si>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</si>
  <si>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</si>
  <si>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</si>
  <si>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</si>
  <si>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</si>
  <si>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</si>
  <si>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</si>
  <si>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</si>
  <si>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</si>
  <si>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</si>
  <si>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</si>
  <si>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</si>
  <si>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</si>
  <si>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</si>
  <si>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</si>
  <si>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</si>
  <si>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</si>
  <si>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</si>
  <si>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</si>
  <si>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</si>
  <si>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</si>
  <si>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</si>
  <si>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</si>
  <si>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</si>
  <si>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</si>
  <si>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</si>
  <si>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</si>
  <si>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</si>
  <si>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</si>
  <si>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</si>
  <si>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</si>
  <si>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</si>
  <si>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</si>
  <si>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</si>
  <si>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</si>
  <si>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</si>
  <si>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</si>
  <si>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孝义市梧桐镇2020年部门收入总表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</si>
  <si>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</si>
  <si>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</si>
  <si>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</si>
  <si>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</si>
  <si>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</si>
  <si>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</si>
  <si>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</si>
  <si>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</si>
  <si>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</si>
  <si>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</si>
  <si>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</si>
  <si>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</si>
  <si>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</si>
  <si>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</si>
  <si>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</si>
  <si>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</si>
  <si>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</si>
  <si>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</si>
  <si>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</si>
  <si>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</si>
  <si>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</si>
  <si>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</si>
  <si>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</si>
  <si>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</si>
  <si>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行政事业单位离退休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</si>
  <si>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</si>
  <si>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</si>
  <si>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</si>
  <si>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</si>
  <si>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</si>
  <si>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</si>
  <si>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</si>
  <si>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</si>
  <si>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</si>
  <si>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</si>
  <si>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</si>
  <si>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</si>
  <si>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</si>
  <si>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</si>
  <si>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</si>
  <si>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</si>
  <si>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</si>
  <si>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</si>
  <si>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</si>
  <si>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</si>
  <si>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</si>
  <si>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</si>
  <si>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</si>
  <si>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</si>
  <si>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</si>
  <si>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</si>
  <si>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</si>
  <si>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</si>
  <si>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</si>
  <si>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</si>
  <si>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</si>
  <si>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</si>
  <si>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</si>
  <si>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</si>
  <si>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</si>
  <si>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</si>
  <si>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</si>
  <si>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</si>
  <si>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</si>
  <si>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</si>
  <si>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</si>
  <si>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</si>
  <si>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</si>
  <si>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</si>
  <si>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</si>
  <si>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</si>
  <si>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孝义市梧桐镇2020年部门支出总表</t>
  </si>
  <si>
    <t>基本支出</t>
  </si>
  <si>
    <t>项目支出</t>
  </si>
  <si>
    <t>表4</t>
  </si>
  <si>
    <t>孝义市梧桐镇2020年财政拨款收支总表</t>
  </si>
  <si>
    <t>小计</t>
  </si>
  <si>
    <t>政府性基金预算</t>
  </si>
  <si>
    <t>表5</t>
  </si>
  <si>
    <t>孝义市梧桐镇2020年一般公共预算支出表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</si>
  <si>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</si>
  <si>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</si>
  <si>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</si>
  <si>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</si>
  <si>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</si>
  <si>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</si>
  <si>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孝义市梧桐镇2020年一般公共预算基本支出经济科目表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</si>
  <si>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</si>
  <si>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</si>
  <si>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</si>
  <si>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</si>
  <si>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</si>
  <si>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</si>
  <si>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</si>
  <si>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</si>
  <si>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</si>
  <si>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</si>
  <si>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</si>
  <si>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</si>
  <si>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</si>
  <si>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</si>
  <si>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</si>
  <si>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</si>
  <si>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</si>
  <si>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</si>
  <si>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</si>
  <si>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</si>
  <si>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</si>
  <si>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</si>
  <si>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</si>
  <si>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</si>
  <si>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</si>
  <si>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</si>
  <si>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</si>
  <si>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</si>
  <si>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</si>
  <si>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</si>
  <si>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</si>
  <si>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</si>
  <si>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</si>
  <si>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</si>
  <si>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</si>
  <si>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</si>
  <si>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</si>
  <si>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</si>
  <si>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</si>
  <si>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</si>
  <si>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</si>
  <si>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</si>
  <si>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</si>
  <si>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</si>
  <si>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</si>
  <si>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</si>
  <si>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</si>
  <si>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</si>
  <si>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</si>
  <si>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</si>
  <si>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</si>
  <si>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</si>
  <si>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</si>
  <si>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</si>
  <si>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孝义市梧桐镇2020年一般公共预算“三公”经费支出情况统计表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</si>
  <si>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</si>
  <si>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</si>
  <si>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</si>
  <si>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</si>
  <si>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</si>
  <si>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</si>
  <si>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</si>
  <si>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</si>
  <si>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孝义市梧桐镇2020年政府性基金预算支出表</t>
  </si>
  <si>
    <t>2020年预算比2019年预算数增减</t>
  </si>
  <si>
    <t>表9</t>
  </si>
  <si>
    <t>孝义市梧桐镇2020年一般公共预算重点项目绩效目标表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</si>
  <si>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</si>
  <si>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</si>
  <si>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</si>
  <si>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</si>
  <si>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</si>
  <si>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</si>
  <si>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</si>
  <si>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</si>
  <si>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</si>
  <si>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</si>
  <si>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</si>
  <si>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孝义市梧桐镇2020年政府采购预算表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</si>
  <si>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</si>
  <si>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</si>
  <si>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</si>
  <si>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</si>
  <si>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</si>
  <si>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</si>
  <si>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</si>
  <si>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</si>
  <si>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</si>
  <si>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</si>
  <si>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</si>
  <si>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</si>
  <si>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</si>
  <si>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</si>
  <si>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</si>
  <si>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</si>
  <si>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孝义市梧桐镇2020年政府购买服务支出预算表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</si>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</sst>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6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" borderId="14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0" borderId="18" applyNumberFormat="0" applyAlignment="0" applyProtection="0">
      <alignment vertical="center"/>
    </xf>
    <xf numFmtId="0" fontId="32" fillId="20" borderId="16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" fillId="0" borderId="0" applyProtection="0"/>
  </cellStyleXfs>
  <cellXfs count="14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4" fillId="2" borderId="0" xfId="49" applyNumberFormat="1" applyFont="1" applyFill="1" applyAlignment="1" applyProtection="1">
      <alignment horizontal="center" vertical="center"/>
    </xf>
    <xf numFmtId="49" fontId="4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9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Protection="1"/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1" fillId="0" borderId="2" xfId="0" applyNumberFormat="1" applyFont="1" applyBorder="1" applyAlignment="1" applyProtection="1">
      <alignment vertical="center"/>
      <protection locked="0"/>
    </xf>
    <xf numFmtId="177" fontId="1" fillId="0" borderId="2" xfId="0" applyNumberFormat="1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</xf>
    <xf numFmtId="178" fontId="1" fillId="0" borderId="4" xfId="0" applyNumberFormat="1" applyFont="1" applyBorder="1" applyAlignment="1" applyProtection="1">
      <alignment horizontal="center" vertical="center"/>
      <protection locked="0"/>
    </xf>
    <xf numFmtId="178" fontId="1" fillId="0" borderId="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5" fillId="0" borderId="0" xfId="0" applyNumberFormat="1" applyFont="1" applyProtection="1"/>
    <xf numFmtId="0" fontId="7" fillId="0" borderId="0" xfId="0" applyNumberFormat="1" applyFont="1" applyAlignment="1" applyProtection="1">
      <alignment horizontal="left"/>
    </xf>
    <xf numFmtId="0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3" sqref="A3:H3"/>
    </sheetView>
  </sheetViews>
  <sheetFormatPr defaultColWidth="6.875" defaultRowHeight="11.25" outlineLevelCol="7"/>
  <cols>
    <col min="1" max="1" width="33" style="67" customWidth="1"/>
    <col min="2" max="4" width="9.25" style="67" customWidth="1"/>
    <col min="5" max="5" width="34.125" style="67" customWidth="1"/>
    <col min="6" max="8" width="10.25" style="67" customWidth="1"/>
    <col min="9" max="16384" width="6.875" style="67"/>
  </cols>
  <sheetData>
    <row r="1" ht="16.5" customHeight="1" spans="1:8">
      <c r="A1" s="70" t="s">
        <v>0</v>
      </c>
      <c r="B1" s="70"/>
      <c r="C1" s="70"/>
      <c r="D1" s="112"/>
      <c r="E1" s="112"/>
      <c r="F1" s="112"/>
      <c r="G1" s="112"/>
      <c r="H1" s="113"/>
    </row>
    <row r="2" ht="18.75" customHeight="1" spans="1:8">
      <c r="A2" s="114"/>
      <c r="B2" s="114"/>
      <c r="C2" s="114"/>
      <c r="D2" s="112"/>
      <c r="E2" s="112"/>
      <c r="F2" s="112"/>
      <c r="G2" s="112"/>
      <c r="H2" s="113"/>
    </row>
    <row r="3" ht="21" customHeight="1" spans="1:8">
      <c r="A3" s="84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5"/>
      <c r="B4" s="115"/>
      <c r="C4" s="115"/>
      <c r="D4" s="115"/>
      <c r="E4" s="115"/>
      <c r="F4" s="115"/>
      <c r="G4" s="115"/>
      <c r="H4" s="87" t="s">
        <v>2</v>
      </c>
    </row>
    <row r="5" ht="24" customHeight="1" spans="1:8">
      <c r="A5" s="140" t="s">
        <v>3</v>
      </c>
      <c r="B5" s="71"/>
      <c r="C5" s="71"/>
      <c r="D5" s="71"/>
      <c r="E5" s="140" t="s">
        <v>4</v>
      </c>
      <c r="F5" s="71"/>
      <c r="G5" s="71"/>
      <c r="H5" s="71"/>
    </row>
    <row r="6" ht="24" customHeight="1" spans="1:8">
      <c r="A6" s="141" t="s">
        <v>5</v>
      </c>
      <c r="B6" s="122" t="s">
        <v>6</v>
      </c>
      <c r="C6" s="139"/>
      <c r="D6" s="123"/>
      <c r="E6" s="132" t="s">
        <v>7</v>
      </c>
      <c r="F6" s="122" t="s">
        <v>6</v>
      </c>
      <c r="G6" s="139"/>
      <c r="H6" s="123"/>
    </row>
    <row r="7" ht="48.75" customHeight="1" spans="1:8">
      <c r="A7" s="127"/>
      <c r="B7" s="131" t="s">
        <v>8</v>
      </c>
      <c r="C7" s="131" t="s">
        <v>9</v>
      </c>
      <c r="D7" s="131" t="s">
        <v>10</v>
      </c>
      <c r="E7" s="134"/>
      <c r="F7" s="131" t="s">
        <v>8</v>
      </c>
      <c r="G7" s="131" t="s">
        <v>9</v>
      </c>
      <c r="H7" s="131" t="s">
        <v>10</v>
      </c>
    </row>
    <row r="8" ht="24" customHeight="1" spans="1:8">
      <c r="A8" s="75" t="s">
        <v>11</v>
      </c>
      <c r="B8" s="109">
        <v>1716.83</v>
      </c>
      <c r="C8" s="75">
        <v>1708.15</v>
      </c>
      <c r="D8" s="80">
        <f>ROUND((C8-B8)/B8*100,2)</f>
        <v>-0.51</v>
      </c>
      <c r="E8" s="73" t="s">
        <v>12</v>
      </c>
      <c r="F8" s="109">
        <v>712.38</v>
      </c>
      <c r="G8" s="109">
        <v>682.99</v>
      </c>
      <c r="H8" s="80">
        <f>ROUND((G8-F8)/F8*100,2)</f>
        <v>-4.13</v>
      </c>
    </row>
    <row r="9" ht="24" customHeight="1" spans="1:8">
      <c r="A9" s="75" t="s">
        <v>13</v>
      </c>
      <c r="B9" s="109"/>
      <c r="C9" s="75"/>
      <c r="D9" s="80"/>
      <c r="E9" s="73" t="s">
        <v>14</v>
      </c>
      <c r="F9" s="109"/>
      <c r="G9" s="73"/>
      <c r="H9" s="80"/>
    </row>
    <row r="10" ht="24" customHeight="1" spans="1:8">
      <c r="A10" s="75" t="s">
        <v>15</v>
      </c>
      <c r="B10" s="109">
        <v>207.08</v>
      </c>
      <c r="C10" s="75">
        <v>200</v>
      </c>
      <c r="D10" s="80">
        <f t="shared" ref="D10:D29" si="0">ROUND((C10-B10)/B10*100,2)</f>
        <v>-3.42</v>
      </c>
      <c r="E10" s="73" t="s">
        <v>16</v>
      </c>
      <c r="F10" s="109"/>
      <c r="G10" s="73"/>
      <c r="H10" s="80"/>
    </row>
    <row r="11" ht="24" customHeight="1" spans="1:8">
      <c r="A11" s="75" t="s">
        <v>17</v>
      </c>
      <c r="B11" s="75"/>
      <c r="C11" s="75"/>
      <c r="D11" s="80"/>
      <c r="E11" s="75" t="s">
        <v>18</v>
      </c>
      <c r="F11" s="109"/>
      <c r="G11" s="75"/>
      <c r="H11" s="80"/>
    </row>
    <row r="12" ht="24" customHeight="1" spans="1:8">
      <c r="A12" s="75"/>
      <c r="B12" s="75"/>
      <c r="C12" s="75"/>
      <c r="D12" s="80"/>
      <c r="E12" s="73" t="s">
        <v>19</v>
      </c>
      <c r="F12" s="109">
        <v>207.08</v>
      </c>
      <c r="G12" s="73">
        <v>200</v>
      </c>
      <c r="H12" s="80">
        <f t="shared" ref="H12:H29" si="1">ROUND((G12-F12)/F12*100,2)</f>
        <v>-3.42</v>
      </c>
    </row>
    <row r="13" ht="24" customHeight="1" spans="1:8">
      <c r="A13" s="75"/>
      <c r="B13" s="75"/>
      <c r="C13" s="75"/>
      <c r="D13" s="80"/>
      <c r="E13" s="73" t="s">
        <v>20</v>
      </c>
      <c r="F13" s="109"/>
      <c r="G13" s="73"/>
      <c r="H13" s="80"/>
    </row>
    <row r="14" ht="24" customHeight="1" spans="1:8">
      <c r="A14" s="75"/>
      <c r="B14" s="75"/>
      <c r="C14" s="75"/>
      <c r="D14" s="80"/>
      <c r="E14" s="75" t="s">
        <v>21</v>
      </c>
      <c r="F14" s="109"/>
      <c r="G14" s="75"/>
      <c r="H14" s="80"/>
    </row>
    <row r="15" ht="24" customHeight="1" spans="1:8">
      <c r="A15" s="75"/>
      <c r="B15" s="75"/>
      <c r="C15" s="75"/>
      <c r="D15" s="80"/>
      <c r="E15" s="75" t="s">
        <v>22</v>
      </c>
      <c r="F15" s="109">
        <v>111.9</v>
      </c>
      <c r="G15" s="116">
        <v>112.86</v>
      </c>
      <c r="H15" s="80">
        <f t="shared" si="1"/>
        <v>0.86</v>
      </c>
    </row>
    <row r="16" ht="24" customHeight="1" spans="1:8">
      <c r="A16" s="75"/>
      <c r="B16" s="75"/>
      <c r="C16" s="75"/>
      <c r="D16" s="80"/>
      <c r="E16" s="73" t="s">
        <v>23</v>
      </c>
      <c r="F16" s="109">
        <v>73.91</v>
      </c>
      <c r="G16" s="109">
        <v>74.41</v>
      </c>
      <c r="H16" s="80">
        <f t="shared" si="1"/>
        <v>0.68</v>
      </c>
    </row>
    <row r="17" ht="24" customHeight="1" spans="1:8">
      <c r="A17" s="75"/>
      <c r="B17" s="75"/>
      <c r="C17" s="75"/>
      <c r="D17" s="80"/>
      <c r="E17" s="73" t="s">
        <v>24</v>
      </c>
      <c r="F17" s="109"/>
      <c r="G17" s="117"/>
      <c r="H17" s="80"/>
    </row>
    <row r="18" ht="24" customHeight="1" spans="1:8">
      <c r="A18" s="75"/>
      <c r="B18" s="75"/>
      <c r="C18" s="75"/>
      <c r="D18" s="80"/>
      <c r="E18" s="75" t="s">
        <v>25</v>
      </c>
      <c r="F18" s="109">
        <v>665.14</v>
      </c>
      <c r="G18" s="116">
        <v>654.13</v>
      </c>
      <c r="H18" s="80">
        <f t="shared" si="1"/>
        <v>-1.66</v>
      </c>
    </row>
    <row r="19" ht="24" customHeight="1" spans="1:8">
      <c r="A19" s="75"/>
      <c r="B19" s="75"/>
      <c r="C19" s="75"/>
      <c r="D19" s="80"/>
      <c r="E19" s="75" t="s">
        <v>26</v>
      </c>
      <c r="F19" s="109">
        <v>121.28</v>
      </c>
      <c r="G19" s="75">
        <v>131.9</v>
      </c>
      <c r="H19" s="80">
        <f t="shared" si="1"/>
        <v>8.76</v>
      </c>
    </row>
    <row r="20" ht="24" customHeight="1" spans="1:8">
      <c r="A20" s="75"/>
      <c r="B20" s="75"/>
      <c r="C20" s="75"/>
      <c r="D20" s="80"/>
      <c r="E20" s="75" t="s">
        <v>27</v>
      </c>
      <c r="F20" s="109"/>
      <c r="G20" s="75"/>
      <c r="H20" s="80"/>
    </row>
    <row r="21" ht="24" customHeight="1" spans="1:8">
      <c r="A21" s="75"/>
      <c r="B21" s="75"/>
      <c r="C21" s="75"/>
      <c r="D21" s="80"/>
      <c r="E21" s="75" t="s">
        <v>28</v>
      </c>
      <c r="F21" s="109"/>
      <c r="G21" s="75"/>
      <c r="H21" s="80"/>
    </row>
    <row r="22" ht="24" customHeight="1" spans="1:8">
      <c r="A22" s="75"/>
      <c r="B22" s="75"/>
      <c r="C22" s="75"/>
      <c r="D22" s="80"/>
      <c r="E22" s="75" t="s">
        <v>29</v>
      </c>
      <c r="F22" s="109"/>
      <c r="G22" s="75"/>
      <c r="H22" s="80"/>
    </row>
    <row r="23" ht="24" customHeight="1" spans="1:8">
      <c r="A23" s="75"/>
      <c r="B23" s="75"/>
      <c r="C23" s="75"/>
      <c r="D23" s="80"/>
      <c r="E23" s="75" t="s">
        <v>30</v>
      </c>
      <c r="F23" s="109"/>
      <c r="G23" s="75"/>
      <c r="H23" s="80"/>
    </row>
    <row r="24" ht="24" customHeight="1" spans="1:8">
      <c r="A24" s="75"/>
      <c r="B24" s="75"/>
      <c r="C24" s="75"/>
      <c r="D24" s="80"/>
      <c r="E24" s="75" t="s">
        <v>31</v>
      </c>
      <c r="F24" s="109"/>
      <c r="G24" s="75"/>
      <c r="H24" s="80"/>
    </row>
    <row r="25" ht="24" customHeight="1" spans="1:8">
      <c r="A25" s="75"/>
      <c r="B25" s="75"/>
      <c r="C25" s="75"/>
      <c r="D25" s="80"/>
      <c r="E25" s="75" t="s">
        <v>32</v>
      </c>
      <c r="F25" s="109">
        <v>32.22</v>
      </c>
      <c r="G25" s="75">
        <v>51.86</v>
      </c>
      <c r="H25" s="80">
        <f t="shared" si="1"/>
        <v>60.96</v>
      </c>
    </row>
    <row r="26" ht="24" customHeight="1" spans="1:8">
      <c r="A26" s="75"/>
      <c r="B26" s="75"/>
      <c r="C26" s="75"/>
      <c r="D26" s="80"/>
      <c r="E26" s="75" t="s">
        <v>33</v>
      </c>
      <c r="F26" s="75"/>
      <c r="G26" s="75"/>
      <c r="H26" s="80"/>
    </row>
    <row r="27" ht="24" customHeight="1" spans="1:8">
      <c r="A27" s="75"/>
      <c r="B27" s="75"/>
      <c r="C27" s="75"/>
      <c r="D27" s="80"/>
      <c r="E27" s="75" t="s">
        <v>34</v>
      </c>
      <c r="F27" s="75"/>
      <c r="G27" s="75"/>
      <c r="H27" s="80"/>
    </row>
    <row r="28" ht="24" customHeight="1" spans="1:8">
      <c r="A28" s="75"/>
      <c r="B28" s="75"/>
      <c r="C28" s="75"/>
      <c r="D28" s="80"/>
      <c r="E28" s="75" t="s">
        <v>35</v>
      </c>
      <c r="F28" s="102"/>
      <c r="G28" s="102"/>
      <c r="H28" s="80"/>
    </row>
    <row r="29" ht="24" customHeight="1" spans="1:8">
      <c r="A29" s="71" t="s">
        <v>36</v>
      </c>
      <c r="B29" s="109">
        <v>1923.91</v>
      </c>
      <c r="C29" s="71">
        <v>1908.15</v>
      </c>
      <c r="D29" s="80">
        <f t="shared" si="0"/>
        <v>-0.82</v>
      </c>
      <c r="E29" s="71" t="s">
        <v>37</v>
      </c>
      <c r="F29" s="109">
        <v>1923.91</v>
      </c>
      <c r="G29" s="71">
        <v>1908.15</v>
      </c>
      <c r="H29" s="80">
        <f t="shared" si="1"/>
        <v>-0.82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156944444444444" right="0.156944444444444" top="0.354166666666667" bottom="0.156944444444444" header="0.511805555555556" footer="0.156944444444444"/>
  <pageSetup paperSize="9" scale="7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204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1"/>
    </row>
    <row r="2" ht="33" customHeight="1" spans="1:14">
      <c r="A2" s="30" t="s">
        <v>205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8" t="s">
        <v>206</v>
      </c>
      <c r="B4" s="33" t="s">
        <v>207</v>
      </c>
      <c r="C4" s="33" t="s">
        <v>208</v>
      </c>
      <c r="D4" s="33" t="s">
        <v>209</v>
      </c>
      <c r="E4" s="9" t="s">
        <v>210</v>
      </c>
      <c r="F4" s="9"/>
      <c r="G4" s="9"/>
      <c r="H4" s="9"/>
      <c r="I4" s="9"/>
      <c r="J4" s="9"/>
      <c r="K4" s="9"/>
      <c r="L4" s="9"/>
      <c r="M4" s="9"/>
      <c r="N4" s="42" t="s">
        <v>211</v>
      </c>
    </row>
    <row r="5" ht="37.5" customHeight="1" spans="1:14">
      <c r="A5" s="10"/>
      <c r="B5" s="33"/>
      <c r="C5" s="33"/>
      <c r="D5" s="33"/>
      <c r="E5" s="11" t="s">
        <v>212</v>
      </c>
      <c r="F5" s="9" t="s">
        <v>41</v>
      </c>
      <c r="G5" s="9"/>
      <c r="H5" s="9"/>
      <c r="I5" s="9"/>
      <c r="J5" s="43"/>
      <c r="K5" s="43"/>
      <c r="L5" s="24" t="s">
        <v>213</v>
      </c>
      <c r="M5" s="24" t="s">
        <v>214</v>
      </c>
      <c r="N5" s="44"/>
    </row>
    <row r="6" ht="78.75" customHeight="1" spans="1:14">
      <c r="A6" s="14"/>
      <c r="B6" s="33"/>
      <c r="C6" s="33"/>
      <c r="D6" s="33"/>
      <c r="E6" s="11"/>
      <c r="F6" s="15" t="s">
        <v>215</v>
      </c>
      <c r="G6" s="11" t="s">
        <v>216</v>
      </c>
      <c r="H6" s="11" t="s">
        <v>217</v>
      </c>
      <c r="I6" s="11" t="s">
        <v>218</v>
      </c>
      <c r="J6" s="11" t="s">
        <v>219</v>
      </c>
      <c r="K6" s="25" t="s">
        <v>220</v>
      </c>
      <c r="L6" s="26"/>
      <c r="M6" s="26"/>
      <c r="N6" s="45"/>
    </row>
    <row r="7" ht="24" customHeight="1" spans="1:14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ht="24" customHeight="1" spans="1:14">
      <c r="A8" s="36"/>
      <c r="B8" s="37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8"/>
    </row>
    <row r="9" ht="24" customHeight="1" spans="1:14">
      <c r="A9" s="36"/>
      <c r="B9" s="37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8"/>
    </row>
    <row r="10" ht="24" customHeight="1" spans="1:14">
      <c r="A10" s="36"/>
      <c r="B10" s="37"/>
      <c r="C10" s="38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8"/>
    </row>
    <row r="11" ht="24" customHeight="1" spans="1:14">
      <c r="A11" s="36"/>
      <c r="B11" s="37"/>
      <c r="C11" s="38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8"/>
    </row>
    <row r="12" ht="24" customHeight="1" spans="1:14">
      <c r="A12" s="36"/>
      <c r="B12" s="37"/>
      <c r="C12" s="3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8"/>
    </row>
    <row r="13" ht="24" customHeight="1" spans="1:14">
      <c r="A13" s="36"/>
      <c r="B13" s="37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8"/>
    </row>
    <row r="14" ht="24" customHeight="1" spans="1:14">
      <c r="A14" s="36"/>
      <c r="B14" s="37"/>
      <c r="C14" s="38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8"/>
    </row>
    <row r="15" ht="24" customHeight="1" spans="1:14">
      <c r="A15" s="36"/>
      <c r="B15" s="37"/>
      <c r="C15" s="38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8"/>
    </row>
    <row r="16" ht="24" customHeight="1" spans="1:14">
      <c r="A16" s="18" t="s">
        <v>109</v>
      </c>
      <c r="B16" s="40"/>
      <c r="C16" s="40"/>
      <c r="D16" s="19"/>
      <c r="E16" s="39"/>
      <c r="F16" s="39"/>
      <c r="G16" s="39"/>
      <c r="H16" s="39"/>
      <c r="I16" s="39"/>
      <c r="J16" s="39"/>
      <c r="K16" s="39"/>
      <c r="L16" s="39"/>
      <c r="M16" s="39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15" sqref="E15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6.25" customHeight="1" spans="1:12">
      <c r="A3" s="6"/>
      <c r="B3" s="6"/>
      <c r="C3" s="6"/>
      <c r="D3" s="7"/>
      <c r="E3" s="6"/>
      <c r="F3" s="6"/>
      <c r="G3" s="6"/>
      <c r="H3" s="7"/>
      <c r="I3" s="6"/>
      <c r="J3" s="6"/>
      <c r="K3" s="2"/>
      <c r="L3" s="22" t="s">
        <v>2</v>
      </c>
    </row>
    <row r="4" ht="24" customHeight="1" spans="1:12">
      <c r="A4" s="8" t="s">
        <v>223</v>
      </c>
      <c r="B4" s="8" t="s">
        <v>224</v>
      </c>
      <c r="C4" s="9" t="s">
        <v>210</v>
      </c>
      <c r="D4" s="9"/>
      <c r="E4" s="9"/>
      <c r="F4" s="9"/>
      <c r="G4" s="9"/>
      <c r="H4" s="9"/>
      <c r="I4" s="9"/>
      <c r="J4" s="9"/>
      <c r="K4" s="9"/>
      <c r="L4" s="8" t="s">
        <v>128</v>
      </c>
    </row>
    <row r="5" ht="25.5" customHeight="1" spans="1:12">
      <c r="A5" s="10"/>
      <c r="B5" s="10"/>
      <c r="C5" s="11" t="s">
        <v>212</v>
      </c>
      <c r="D5" s="12" t="s">
        <v>225</v>
      </c>
      <c r="E5" s="13"/>
      <c r="F5" s="13"/>
      <c r="G5" s="13"/>
      <c r="H5" s="13"/>
      <c r="I5" s="23"/>
      <c r="J5" s="24" t="s">
        <v>213</v>
      </c>
      <c r="K5" s="24" t="s">
        <v>214</v>
      </c>
      <c r="L5" s="10"/>
    </row>
    <row r="6" ht="81" customHeight="1" spans="1:12">
      <c r="A6" s="14"/>
      <c r="B6" s="14"/>
      <c r="C6" s="11"/>
      <c r="D6" s="15" t="s">
        <v>215</v>
      </c>
      <c r="E6" s="11" t="s">
        <v>216</v>
      </c>
      <c r="F6" s="11" t="s">
        <v>217</v>
      </c>
      <c r="G6" s="11" t="s">
        <v>218</v>
      </c>
      <c r="H6" s="11" t="s">
        <v>219</v>
      </c>
      <c r="I6" s="25" t="s">
        <v>226</v>
      </c>
      <c r="J6" s="26"/>
      <c r="K6" s="26"/>
      <c r="L6" s="14"/>
    </row>
    <row r="7" ht="32.25" customHeight="1" spans="1:12">
      <c r="A7" s="16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109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showZeros="0" workbookViewId="0">
      <selection activeCell="D37" sqref="D37:F37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3" width="14.25" style="118" customWidth="1"/>
    <col min="4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46" t="s">
        <v>38</v>
      </c>
      <c r="B1" s="47"/>
      <c r="C1" s="119"/>
      <c r="D1" s="78"/>
      <c r="E1" s="78"/>
      <c r="F1" s="78"/>
      <c r="G1" s="78"/>
    </row>
    <row r="2" ht="29.25" customHeight="1" spans="1:7">
      <c r="A2" s="68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120"/>
      <c r="D3" s="70"/>
      <c r="E3" s="70"/>
      <c r="F3" s="70"/>
      <c r="G3" s="121" t="s">
        <v>2</v>
      </c>
    </row>
    <row r="4" ht="26.25" customHeight="1" spans="1:7">
      <c r="A4" s="71" t="s">
        <v>40</v>
      </c>
      <c r="B4" s="71"/>
      <c r="C4" s="130" t="s">
        <v>36</v>
      </c>
      <c r="D4" s="131" t="s">
        <v>41</v>
      </c>
      <c r="E4" s="131" t="s">
        <v>42</v>
      </c>
      <c r="F4" s="131" t="s">
        <v>43</v>
      </c>
      <c r="G4" s="132" t="s">
        <v>44</v>
      </c>
    </row>
    <row r="5" s="66" customFormat="1" ht="47.25" customHeight="1" spans="1:7">
      <c r="A5" s="71" t="s">
        <v>45</v>
      </c>
      <c r="B5" s="71" t="s">
        <v>46</v>
      </c>
      <c r="C5" s="133"/>
      <c r="D5" s="131"/>
      <c r="E5" s="131"/>
      <c r="F5" s="131"/>
      <c r="G5" s="134"/>
    </row>
    <row r="6" s="66" customFormat="1" ht="30" customHeight="1" spans="1:7">
      <c r="A6" s="61" t="s">
        <v>47</v>
      </c>
      <c r="B6" s="135" t="s">
        <v>48</v>
      </c>
      <c r="C6" s="136">
        <v>682.99</v>
      </c>
      <c r="D6" s="136">
        <v>682.99</v>
      </c>
      <c r="E6" s="107"/>
      <c r="F6" s="107"/>
      <c r="G6" s="107"/>
    </row>
    <row r="7" s="66" customFormat="1" ht="30" customHeight="1" spans="1:7">
      <c r="A7" s="61" t="s">
        <v>49</v>
      </c>
      <c r="B7" s="135" t="s">
        <v>50</v>
      </c>
      <c r="C7" s="136">
        <v>682.99</v>
      </c>
      <c r="D7" s="136">
        <v>682.99</v>
      </c>
      <c r="E7" s="107"/>
      <c r="F7" s="107"/>
      <c r="G7" s="107"/>
    </row>
    <row r="8" s="66" customFormat="1" ht="30" customHeight="1" spans="1:7">
      <c r="A8" s="61" t="s">
        <v>51</v>
      </c>
      <c r="B8" s="135" t="s">
        <v>52</v>
      </c>
      <c r="C8" s="136">
        <v>346.45</v>
      </c>
      <c r="D8" s="136">
        <v>346.45</v>
      </c>
      <c r="E8" s="107"/>
      <c r="F8" s="107"/>
      <c r="G8" s="107"/>
    </row>
    <row r="9" s="66" customFormat="1" ht="30" customHeight="1" spans="1:7">
      <c r="A9" s="61" t="s">
        <v>53</v>
      </c>
      <c r="B9" s="135" t="s">
        <v>54</v>
      </c>
      <c r="C9" s="136">
        <v>336.54</v>
      </c>
      <c r="D9" s="136">
        <v>336.54</v>
      </c>
      <c r="E9" s="107"/>
      <c r="F9" s="107"/>
      <c r="G9" s="107"/>
    </row>
    <row r="10" s="66" customFormat="1" ht="30" customHeight="1" spans="1:7">
      <c r="A10" s="61" t="s">
        <v>55</v>
      </c>
      <c r="B10" s="135" t="s">
        <v>56</v>
      </c>
      <c r="C10" s="136">
        <v>200</v>
      </c>
      <c r="D10" s="109"/>
      <c r="E10" s="107"/>
      <c r="F10" s="136">
        <v>200</v>
      </c>
      <c r="G10" s="107"/>
    </row>
    <row r="11" s="66" customFormat="1" ht="30" customHeight="1" spans="1:7">
      <c r="A11" s="61" t="s">
        <v>57</v>
      </c>
      <c r="B11" s="135" t="s">
        <v>58</v>
      </c>
      <c r="C11" s="136">
        <v>200</v>
      </c>
      <c r="D11" s="109"/>
      <c r="E11" s="107"/>
      <c r="F11" s="136">
        <v>200</v>
      </c>
      <c r="G11" s="107"/>
    </row>
    <row r="12" s="66" customFormat="1" ht="30" customHeight="1" spans="1:7">
      <c r="A12" s="61" t="s">
        <v>59</v>
      </c>
      <c r="B12" s="135" t="s">
        <v>60</v>
      </c>
      <c r="C12" s="136">
        <v>200</v>
      </c>
      <c r="D12" s="109"/>
      <c r="E12" s="107"/>
      <c r="F12" s="136">
        <v>200</v>
      </c>
      <c r="G12" s="107"/>
    </row>
    <row r="13" s="66" customFormat="1" ht="30" customHeight="1" spans="1:7">
      <c r="A13" s="61" t="s">
        <v>61</v>
      </c>
      <c r="B13" s="135" t="s">
        <v>62</v>
      </c>
      <c r="C13" s="136">
        <v>112.86</v>
      </c>
      <c r="D13" s="136">
        <v>112.86</v>
      </c>
      <c r="E13" s="107"/>
      <c r="F13" s="107"/>
      <c r="G13" s="107"/>
    </row>
    <row r="14" s="66" customFormat="1" ht="30" customHeight="1" spans="1:7">
      <c r="A14" s="61" t="s">
        <v>63</v>
      </c>
      <c r="B14" s="135" t="s">
        <v>64</v>
      </c>
      <c r="C14" s="136">
        <v>88.84</v>
      </c>
      <c r="D14" s="136">
        <v>88.84</v>
      </c>
      <c r="E14" s="107"/>
      <c r="F14" s="107"/>
      <c r="G14" s="107"/>
    </row>
    <row r="15" s="66" customFormat="1" ht="30" customHeight="1" spans="1:7">
      <c r="A15" s="61" t="s">
        <v>65</v>
      </c>
      <c r="B15" s="135" t="s">
        <v>66</v>
      </c>
      <c r="C15" s="136">
        <v>13.18</v>
      </c>
      <c r="D15" s="136">
        <v>13.18</v>
      </c>
      <c r="E15" s="107"/>
      <c r="F15" s="107"/>
      <c r="G15" s="107"/>
    </row>
    <row r="16" s="66" customFormat="1" ht="30" customHeight="1" spans="1:7">
      <c r="A16" s="61" t="s">
        <v>67</v>
      </c>
      <c r="B16" s="135" t="s">
        <v>68</v>
      </c>
      <c r="C16" s="136">
        <v>3.44</v>
      </c>
      <c r="D16" s="136">
        <v>3.44</v>
      </c>
      <c r="E16" s="107"/>
      <c r="F16" s="107"/>
      <c r="G16" s="107"/>
    </row>
    <row r="17" s="66" customFormat="1" ht="30" customHeight="1" spans="1:7">
      <c r="A17" s="61" t="s">
        <v>69</v>
      </c>
      <c r="B17" s="135" t="s">
        <v>70</v>
      </c>
      <c r="C17" s="136">
        <v>69.14</v>
      </c>
      <c r="D17" s="136">
        <v>69.14</v>
      </c>
      <c r="E17" s="107"/>
      <c r="F17" s="107"/>
      <c r="G17" s="107"/>
    </row>
    <row r="18" s="66" customFormat="1" ht="30" customHeight="1" spans="1:7">
      <c r="A18" s="61" t="s">
        <v>71</v>
      </c>
      <c r="B18" s="135" t="s">
        <v>72</v>
      </c>
      <c r="C18" s="136">
        <v>3.08</v>
      </c>
      <c r="D18" s="136">
        <v>3.08</v>
      </c>
      <c r="E18" s="107"/>
      <c r="F18" s="107"/>
      <c r="G18" s="107"/>
    </row>
    <row r="19" s="66" customFormat="1" ht="30" customHeight="1" spans="1:7">
      <c r="A19" s="61" t="s">
        <v>73</v>
      </c>
      <c r="B19" s="135" t="s">
        <v>74</v>
      </c>
      <c r="C19" s="136">
        <v>24.02</v>
      </c>
      <c r="D19" s="136">
        <v>24.02</v>
      </c>
      <c r="E19" s="107"/>
      <c r="F19" s="107"/>
      <c r="G19" s="107"/>
    </row>
    <row r="20" s="66" customFormat="1" ht="30" customHeight="1" spans="1:7">
      <c r="A20" s="61" t="s">
        <v>75</v>
      </c>
      <c r="B20" s="135" t="s">
        <v>76</v>
      </c>
      <c r="C20" s="136">
        <v>24.02</v>
      </c>
      <c r="D20" s="136">
        <v>24.02</v>
      </c>
      <c r="E20" s="107"/>
      <c r="F20" s="107"/>
      <c r="G20" s="107"/>
    </row>
    <row r="21" s="66" customFormat="1" ht="30" customHeight="1" spans="1:7">
      <c r="A21" s="61" t="s">
        <v>77</v>
      </c>
      <c r="B21" s="135" t="s">
        <v>78</v>
      </c>
      <c r="C21" s="136">
        <v>74.41</v>
      </c>
      <c r="D21" s="136">
        <v>74.41</v>
      </c>
      <c r="E21" s="107"/>
      <c r="F21" s="107"/>
      <c r="G21" s="107"/>
    </row>
    <row r="22" s="66" customFormat="1" ht="30" customHeight="1" spans="1:7">
      <c r="A22" s="61" t="s">
        <v>79</v>
      </c>
      <c r="B22" s="135" t="s">
        <v>80</v>
      </c>
      <c r="C22" s="136">
        <v>42.86</v>
      </c>
      <c r="D22" s="136">
        <v>42.86</v>
      </c>
      <c r="E22" s="107"/>
      <c r="F22" s="107"/>
      <c r="G22" s="107"/>
    </row>
    <row r="23" s="66" customFormat="1" ht="30" customHeight="1" spans="1:7">
      <c r="A23" s="61" t="s">
        <v>81</v>
      </c>
      <c r="B23" s="135" t="s">
        <v>82</v>
      </c>
      <c r="C23" s="136">
        <v>42.86</v>
      </c>
      <c r="D23" s="136">
        <v>42.86</v>
      </c>
      <c r="E23" s="107"/>
      <c r="F23" s="107"/>
      <c r="G23" s="107"/>
    </row>
    <row r="24" s="66" customFormat="1" ht="30" customHeight="1" spans="1:7">
      <c r="A24" s="61" t="s">
        <v>83</v>
      </c>
      <c r="B24" s="135" t="s">
        <v>84</v>
      </c>
      <c r="C24" s="136">
        <v>31.55</v>
      </c>
      <c r="D24" s="136">
        <v>31.55</v>
      </c>
      <c r="E24" s="107"/>
      <c r="F24" s="107"/>
      <c r="G24" s="107"/>
    </row>
    <row r="25" s="66" customFormat="1" ht="30" customHeight="1" spans="1:7">
      <c r="A25" s="61" t="s">
        <v>85</v>
      </c>
      <c r="B25" s="135" t="s">
        <v>86</v>
      </c>
      <c r="C25" s="136">
        <v>7.49</v>
      </c>
      <c r="D25" s="136">
        <v>7.49</v>
      </c>
      <c r="E25" s="107"/>
      <c r="F25" s="107"/>
      <c r="G25" s="107"/>
    </row>
    <row r="26" s="66" customFormat="1" ht="30" customHeight="1" spans="1:7">
      <c r="A26" s="61" t="s">
        <v>87</v>
      </c>
      <c r="B26" s="135" t="s">
        <v>88</v>
      </c>
      <c r="C26" s="136">
        <v>20.6</v>
      </c>
      <c r="D26" s="136">
        <v>20.6</v>
      </c>
      <c r="E26" s="107"/>
      <c r="F26" s="107"/>
      <c r="G26" s="107"/>
    </row>
    <row r="27" s="66" customFormat="1" ht="30" customHeight="1" spans="1:7">
      <c r="A27" s="61" t="s">
        <v>89</v>
      </c>
      <c r="B27" s="135" t="s">
        <v>90</v>
      </c>
      <c r="C27" s="136">
        <v>3.46</v>
      </c>
      <c r="D27" s="136">
        <v>3.46</v>
      </c>
      <c r="E27" s="107"/>
      <c r="F27" s="107"/>
      <c r="G27" s="107"/>
    </row>
    <row r="28" s="66" customFormat="1" ht="30" customHeight="1" spans="1:7">
      <c r="A28" s="61" t="s">
        <v>91</v>
      </c>
      <c r="B28" s="135" t="s">
        <v>92</v>
      </c>
      <c r="C28" s="136">
        <v>654.13</v>
      </c>
      <c r="D28" s="136">
        <v>654.13</v>
      </c>
      <c r="E28" s="107"/>
      <c r="F28" s="107"/>
      <c r="G28" s="107"/>
    </row>
    <row r="29" s="66" customFormat="1" ht="30" customHeight="1" spans="1:7">
      <c r="A29" s="61" t="s">
        <v>93</v>
      </c>
      <c r="B29" s="135" t="s">
        <v>94</v>
      </c>
      <c r="C29" s="136">
        <v>654.13</v>
      </c>
      <c r="D29" s="136">
        <v>654.13</v>
      </c>
      <c r="E29" s="107"/>
      <c r="F29" s="107"/>
      <c r="G29" s="107"/>
    </row>
    <row r="30" customFormat="1" ht="30" customHeight="1" spans="1:7">
      <c r="A30" s="61" t="s">
        <v>95</v>
      </c>
      <c r="B30" s="135" t="s">
        <v>96</v>
      </c>
      <c r="C30" s="136">
        <v>654.13</v>
      </c>
      <c r="D30" s="136">
        <v>654.13</v>
      </c>
      <c r="E30" s="107"/>
      <c r="F30" s="107"/>
      <c r="G30" s="107"/>
    </row>
    <row r="31" customFormat="1" ht="30" customHeight="1" spans="1:7">
      <c r="A31" s="61" t="s">
        <v>97</v>
      </c>
      <c r="B31" s="135" t="s">
        <v>98</v>
      </c>
      <c r="C31" s="136">
        <v>131.9</v>
      </c>
      <c r="D31" s="136">
        <v>131.9</v>
      </c>
      <c r="E31" s="109"/>
      <c r="F31" s="109"/>
      <c r="G31" s="109"/>
    </row>
    <row r="32" customFormat="1" ht="30" customHeight="1" spans="1:7">
      <c r="A32" s="61" t="s">
        <v>99</v>
      </c>
      <c r="B32" s="135" t="s">
        <v>100</v>
      </c>
      <c r="C32" s="136">
        <v>131.9</v>
      </c>
      <c r="D32" s="136">
        <v>131.9</v>
      </c>
      <c r="E32" s="109"/>
      <c r="F32" s="109"/>
      <c r="G32" s="109"/>
    </row>
    <row r="33" customFormat="1" ht="30" customHeight="1" spans="1:7">
      <c r="A33" s="61" t="s">
        <v>101</v>
      </c>
      <c r="B33" s="135" t="s">
        <v>102</v>
      </c>
      <c r="C33" s="136">
        <v>131.9</v>
      </c>
      <c r="D33" s="136">
        <v>131.9</v>
      </c>
      <c r="E33" s="109"/>
      <c r="F33" s="109"/>
      <c r="G33" s="109"/>
    </row>
    <row r="34" customFormat="1" ht="30" customHeight="1" spans="1:7">
      <c r="A34" s="61" t="s">
        <v>103</v>
      </c>
      <c r="B34" s="135" t="s">
        <v>104</v>
      </c>
      <c r="C34" s="136">
        <v>51.86</v>
      </c>
      <c r="D34" s="136">
        <v>51.86</v>
      </c>
      <c r="E34" s="109"/>
      <c r="F34" s="109"/>
      <c r="G34" s="109"/>
    </row>
    <row r="35" ht="30" customHeight="1" spans="1:7">
      <c r="A35" s="61" t="s">
        <v>105</v>
      </c>
      <c r="B35" s="135" t="s">
        <v>106</v>
      </c>
      <c r="C35" s="136">
        <v>51.86</v>
      </c>
      <c r="D35" s="136">
        <v>51.86</v>
      </c>
      <c r="E35" s="109"/>
      <c r="F35" s="109"/>
      <c r="G35" s="109"/>
    </row>
    <row r="36" ht="30" customHeight="1" spans="1:7">
      <c r="A36" s="61" t="s">
        <v>107</v>
      </c>
      <c r="B36" s="135" t="s">
        <v>108</v>
      </c>
      <c r="C36" s="136">
        <v>51.86</v>
      </c>
      <c r="D36" s="136">
        <v>51.86</v>
      </c>
      <c r="E36" s="109"/>
      <c r="F36" s="109"/>
      <c r="G36" s="109"/>
    </row>
    <row r="37" ht="25.5" customHeight="1" spans="1:7">
      <c r="A37" s="137" t="s">
        <v>109</v>
      </c>
      <c r="B37" s="137"/>
      <c r="C37" s="136">
        <v>1908.15</v>
      </c>
      <c r="D37" s="136">
        <v>1708.15</v>
      </c>
      <c r="E37" s="109"/>
      <c r="F37" s="136">
        <v>200</v>
      </c>
      <c r="G37" s="109"/>
    </row>
    <row r="38" ht="12" spans="3:3">
      <c r="C38" s="138"/>
    </row>
  </sheetData>
  <mergeCells count="8">
    <mergeCell ref="A2:G2"/>
    <mergeCell ref="A4:B4"/>
    <mergeCell ref="A37:B3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topLeftCell="A25" workbookViewId="0">
      <selection activeCell="E34" sqref="E7:E34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3" width="24.125" style="118" customWidth="1"/>
    <col min="4" max="5" width="24.125" style="67" customWidth="1"/>
    <col min="6" max="16384" width="6.875" style="67"/>
  </cols>
  <sheetData>
    <row r="1" ht="16.5" customHeight="1" spans="1:5">
      <c r="A1" s="46" t="s">
        <v>110</v>
      </c>
      <c r="B1" s="47"/>
      <c r="C1" s="119"/>
      <c r="D1" s="78"/>
      <c r="E1" s="78"/>
    </row>
    <row r="2" ht="16.5" customHeight="1" spans="1:5">
      <c r="A2" s="47"/>
      <c r="B2" s="47"/>
      <c r="C2" s="119"/>
      <c r="D2" s="78"/>
      <c r="E2" s="78"/>
    </row>
    <row r="3" ht="29.25" customHeight="1" spans="1:5">
      <c r="A3" s="68" t="s">
        <v>111</v>
      </c>
      <c r="B3" s="69"/>
      <c r="C3" s="69"/>
      <c r="D3" s="69"/>
      <c r="E3" s="69"/>
    </row>
    <row r="4" ht="26.25" customHeight="1" spans="1:5">
      <c r="A4" s="70"/>
      <c r="B4" s="70"/>
      <c r="C4" s="120"/>
      <c r="D4" s="70"/>
      <c r="E4" s="121" t="s">
        <v>2</v>
      </c>
    </row>
    <row r="5" ht="26.25" customHeight="1" spans="1:5">
      <c r="A5" s="122" t="s">
        <v>40</v>
      </c>
      <c r="B5" s="123"/>
      <c r="C5" s="124" t="s">
        <v>37</v>
      </c>
      <c r="D5" s="125" t="s">
        <v>112</v>
      </c>
      <c r="E5" s="125" t="s">
        <v>113</v>
      </c>
    </row>
    <row r="6" s="66" customFormat="1" ht="27.75" customHeight="1" spans="1:5">
      <c r="A6" s="71" t="s">
        <v>45</v>
      </c>
      <c r="B6" s="71" t="s">
        <v>46</v>
      </c>
      <c r="C6" s="126"/>
      <c r="D6" s="127"/>
      <c r="E6" s="127"/>
    </row>
    <row r="7" s="66" customFormat="1" ht="30" customHeight="1" spans="1:5">
      <c r="A7" s="61" t="s">
        <v>47</v>
      </c>
      <c r="B7" s="61" t="s">
        <v>48</v>
      </c>
      <c r="C7" s="108">
        <v>682.99</v>
      </c>
      <c r="D7" s="107">
        <v>639.11</v>
      </c>
      <c r="E7" s="107">
        <v>43.88</v>
      </c>
    </row>
    <row r="8" s="66" customFormat="1" ht="30" customHeight="1" spans="1:5">
      <c r="A8" s="61" t="s">
        <v>49</v>
      </c>
      <c r="B8" s="61" t="s">
        <v>50</v>
      </c>
      <c r="C8" s="108">
        <v>682.99</v>
      </c>
      <c r="D8" s="107">
        <v>639.11</v>
      </c>
      <c r="E8" s="107">
        <v>43.88</v>
      </c>
    </row>
    <row r="9" s="66" customFormat="1" ht="30" customHeight="1" spans="1:5">
      <c r="A9" s="61" t="s">
        <v>51</v>
      </c>
      <c r="B9" s="61" t="s">
        <v>52</v>
      </c>
      <c r="C9" s="108">
        <v>346.45</v>
      </c>
      <c r="D9" s="107">
        <v>302.57</v>
      </c>
      <c r="E9" s="107">
        <v>43.88</v>
      </c>
    </row>
    <row r="10" s="66" customFormat="1" ht="30" customHeight="1" spans="1:5">
      <c r="A10" s="61" t="s">
        <v>53</v>
      </c>
      <c r="B10" s="61" t="s">
        <v>54</v>
      </c>
      <c r="C10" s="108">
        <v>336.54</v>
      </c>
      <c r="D10" s="107">
        <v>336.54</v>
      </c>
      <c r="E10" s="107">
        <v>0</v>
      </c>
    </row>
    <row r="11" s="66" customFormat="1" ht="30" customHeight="1" spans="1:5">
      <c r="A11" s="61" t="s">
        <v>55</v>
      </c>
      <c r="B11" s="61" t="s">
        <v>56</v>
      </c>
      <c r="C11" s="108">
        <v>200</v>
      </c>
      <c r="D11" s="107">
        <v>200</v>
      </c>
      <c r="E11" s="107">
        <v>0</v>
      </c>
    </row>
    <row r="12" s="66" customFormat="1" ht="30" customHeight="1" spans="1:5">
      <c r="A12" s="61" t="s">
        <v>57</v>
      </c>
      <c r="B12" s="61" t="s">
        <v>58</v>
      </c>
      <c r="C12" s="108">
        <v>200</v>
      </c>
      <c r="D12" s="107">
        <v>200</v>
      </c>
      <c r="E12" s="107">
        <v>0</v>
      </c>
    </row>
    <row r="13" s="66" customFormat="1" ht="30" customHeight="1" spans="1:5">
      <c r="A13" s="61" t="s">
        <v>59</v>
      </c>
      <c r="B13" s="61" t="s">
        <v>60</v>
      </c>
      <c r="C13" s="108">
        <v>200</v>
      </c>
      <c r="D13" s="107">
        <v>200</v>
      </c>
      <c r="E13" s="107">
        <v>0</v>
      </c>
    </row>
    <row r="14" s="66" customFormat="1" ht="30" customHeight="1" spans="1:5">
      <c r="A14" s="61" t="s">
        <v>61</v>
      </c>
      <c r="B14" s="61" t="s">
        <v>62</v>
      </c>
      <c r="C14" s="108">
        <v>112.86</v>
      </c>
      <c r="D14" s="107">
        <v>112.86</v>
      </c>
      <c r="E14" s="107">
        <v>0</v>
      </c>
    </row>
    <row r="15" s="66" customFormat="1" ht="30" customHeight="1" spans="1:5">
      <c r="A15" s="61" t="s">
        <v>63</v>
      </c>
      <c r="B15" s="61" t="s">
        <v>64</v>
      </c>
      <c r="C15" s="108">
        <v>88.84</v>
      </c>
      <c r="D15" s="107">
        <v>88.84</v>
      </c>
      <c r="E15" s="107">
        <v>0</v>
      </c>
    </row>
    <row r="16" s="66" customFormat="1" ht="30" customHeight="1" spans="1:5">
      <c r="A16" s="61" t="s">
        <v>65</v>
      </c>
      <c r="B16" s="61" t="s">
        <v>66</v>
      </c>
      <c r="C16" s="108">
        <v>13.18</v>
      </c>
      <c r="D16" s="107">
        <v>13.18</v>
      </c>
      <c r="E16" s="107">
        <v>0</v>
      </c>
    </row>
    <row r="17" s="66" customFormat="1" ht="30" customHeight="1" spans="1:5">
      <c r="A17" s="61" t="s">
        <v>67</v>
      </c>
      <c r="B17" s="61" t="s">
        <v>68</v>
      </c>
      <c r="C17" s="108">
        <v>3.44</v>
      </c>
      <c r="D17" s="107">
        <v>3.44</v>
      </c>
      <c r="E17" s="107">
        <v>0</v>
      </c>
    </row>
    <row r="18" s="66" customFormat="1" ht="30" customHeight="1" spans="1:5">
      <c r="A18" s="61" t="s">
        <v>69</v>
      </c>
      <c r="B18" s="61" t="s">
        <v>70</v>
      </c>
      <c r="C18" s="108">
        <v>69.14</v>
      </c>
      <c r="D18" s="107">
        <v>69.14</v>
      </c>
      <c r="E18" s="107">
        <v>0</v>
      </c>
    </row>
    <row r="19" s="66" customFormat="1" ht="30" customHeight="1" spans="1:5">
      <c r="A19" s="61" t="s">
        <v>71</v>
      </c>
      <c r="B19" s="61" t="s">
        <v>72</v>
      </c>
      <c r="C19" s="108">
        <v>3.08</v>
      </c>
      <c r="D19" s="107">
        <v>3.08</v>
      </c>
      <c r="E19" s="107">
        <v>0</v>
      </c>
    </row>
    <row r="20" s="66" customFormat="1" ht="30" customHeight="1" spans="1:5">
      <c r="A20" s="61" t="s">
        <v>73</v>
      </c>
      <c r="B20" s="61" t="s">
        <v>74</v>
      </c>
      <c r="C20" s="108">
        <v>24.02</v>
      </c>
      <c r="D20" s="107">
        <v>24.02</v>
      </c>
      <c r="E20" s="107">
        <v>0</v>
      </c>
    </row>
    <row r="21" s="66" customFormat="1" ht="30" customHeight="1" spans="1:5">
      <c r="A21" s="61" t="s">
        <v>75</v>
      </c>
      <c r="B21" s="61" t="s">
        <v>76</v>
      </c>
      <c r="C21" s="108">
        <v>24.02</v>
      </c>
      <c r="D21" s="107">
        <v>24.02</v>
      </c>
      <c r="E21" s="107">
        <v>0</v>
      </c>
    </row>
    <row r="22" s="66" customFormat="1" ht="30" customHeight="1" spans="1:5">
      <c r="A22" s="61" t="s">
        <v>77</v>
      </c>
      <c r="B22" s="61" t="s">
        <v>78</v>
      </c>
      <c r="C22" s="108">
        <v>74.41</v>
      </c>
      <c r="D22" s="107">
        <v>69.32</v>
      </c>
      <c r="E22" s="107">
        <v>5.09</v>
      </c>
    </row>
    <row r="23" s="66" customFormat="1" ht="30" customHeight="1" spans="1:5">
      <c r="A23" s="61" t="s">
        <v>79</v>
      </c>
      <c r="B23" s="61" t="s">
        <v>80</v>
      </c>
      <c r="C23" s="108">
        <v>42.86</v>
      </c>
      <c r="D23" s="107">
        <v>37.77</v>
      </c>
      <c r="E23" s="107">
        <v>5.09</v>
      </c>
    </row>
    <row r="24" s="66" customFormat="1" ht="30" customHeight="1" spans="1:5">
      <c r="A24" s="61" t="s">
        <v>81</v>
      </c>
      <c r="B24" s="61" t="s">
        <v>82</v>
      </c>
      <c r="C24" s="108">
        <v>42.86</v>
      </c>
      <c r="D24" s="107">
        <v>37.77</v>
      </c>
      <c r="E24" s="107">
        <v>5.09</v>
      </c>
    </row>
    <row r="25" s="66" customFormat="1" ht="30" customHeight="1" spans="1:5">
      <c r="A25" s="61" t="s">
        <v>83</v>
      </c>
      <c r="B25" s="61" t="s">
        <v>84</v>
      </c>
      <c r="C25" s="108">
        <v>31.55</v>
      </c>
      <c r="D25" s="107">
        <v>31.55</v>
      </c>
      <c r="E25" s="107">
        <v>0</v>
      </c>
    </row>
    <row r="26" s="66" customFormat="1" ht="30" customHeight="1" spans="1:5">
      <c r="A26" s="61" t="s">
        <v>85</v>
      </c>
      <c r="B26" s="61" t="s">
        <v>86</v>
      </c>
      <c r="C26" s="108">
        <v>7.49</v>
      </c>
      <c r="D26" s="107">
        <v>7.49</v>
      </c>
      <c r="E26" s="107">
        <v>0</v>
      </c>
    </row>
    <row r="27" s="66" customFormat="1" ht="30" customHeight="1" spans="1:5">
      <c r="A27" s="61" t="s">
        <v>87</v>
      </c>
      <c r="B27" s="61" t="s">
        <v>88</v>
      </c>
      <c r="C27" s="108">
        <v>20.6</v>
      </c>
      <c r="D27" s="107">
        <v>20.6</v>
      </c>
      <c r="E27" s="107">
        <v>0</v>
      </c>
    </row>
    <row r="28" s="66" customFormat="1" ht="30" customHeight="1" spans="1:5">
      <c r="A28" s="61" t="s">
        <v>89</v>
      </c>
      <c r="B28" s="61" t="s">
        <v>90</v>
      </c>
      <c r="C28" s="108">
        <v>3.46</v>
      </c>
      <c r="D28" s="107">
        <v>3.46</v>
      </c>
      <c r="E28" s="107">
        <v>0</v>
      </c>
    </row>
    <row r="29" customFormat="1" ht="30" customHeight="1" spans="1:5">
      <c r="A29" s="61" t="s">
        <v>91</v>
      </c>
      <c r="B29" s="61" t="s">
        <v>92</v>
      </c>
      <c r="C29" s="108">
        <v>654.13</v>
      </c>
      <c r="D29" s="107">
        <v>8.46</v>
      </c>
      <c r="E29" s="107">
        <v>645.67</v>
      </c>
    </row>
    <row r="30" customFormat="1" ht="30" customHeight="1" spans="1:5">
      <c r="A30" s="61" t="s">
        <v>93</v>
      </c>
      <c r="B30" s="61" t="s">
        <v>94</v>
      </c>
      <c r="C30" s="108">
        <v>654.13</v>
      </c>
      <c r="D30" s="107">
        <v>8.46</v>
      </c>
      <c r="E30" s="107">
        <v>645.67</v>
      </c>
    </row>
    <row r="31" customFormat="1" ht="30" customHeight="1" spans="1:5">
      <c r="A31" s="61" t="s">
        <v>95</v>
      </c>
      <c r="B31" s="61" t="s">
        <v>96</v>
      </c>
      <c r="C31" s="108">
        <v>654.13</v>
      </c>
      <c r="D31" s="107">
        <v>8.46</v>
      </c>
      <c r="E31" s="107">
        <v>645.67</v>
      </c>
    </row>
    <row r="32" ht="30" customHeight="1" spans="1:5">
      <c r="A32" s="61" t="s">
        <v>97</v>
      </c>
      <c r="B32" s="61" t="s">
        <v>98</v>
      </c>
      <c r="C32" s="108">
        <v>131.9</v>
      </c>
      <c r="D32" s="107">
        <v>43.6</v>
      </c>
      <c r="E32" s="107">
        <v>88.3</v>
      </c>
    </row>
    <row r="33" ht="30" customHeight="1" spans="1:5">
      <c r="A33" s="61" t="s">
        <v>99</v>
      </c>
      <c r="B33" s="61" t="s">
        <v>100</v>
      </c>
      <c r="C33" s="108">
        <v>131.9</v>
      </c>
      <c r="D33" s="107">
        <v>43.6</v>
      </c>
      <c r="E33" s="107">
        <v>88.3</v>
      </c>
    </row>
    <row r="34" ht="30" customHeight="1" spans="1:5">
      <c r="A34" s="61" t="s">
        <v>101</v>
      </c>
      <c r="B34" s="61" t="s">
        <v>102</v>
      </c>
      <c r="C34" s="108">
        <v>131.9</v>
      </c>
      <c r="D34" s="107">
        <v>43.6</v>
      </c>
      <c r="E34" s="107">
        <v>88.3</v>
      </c>
    </row>
    <row r="35" ht="30" customHeight="1" spans="1:5">
      <c r="A35" s="61" t="s">
        <v>103</v>
      </c>
      <c r="B35" s="61" t="s">
        <v>104</v>
      </c>
      <c r="C35" s="108">
        <v>51.86</v>
      </c>
      <c r="D35" s="107">
        <v>51.86</v>
      </c>
      <c r="E35" s="107">
        <v>0</v>
      </c>
    </row>
    <row r="36" ht="30" customHeight="1" spans="1:5">
      <c r="A36" s="61" t="s">
        <v>105</v>
      </c>
      <c r="B36" s="61" t="s">
        <v>106</v>
      </c>
      <c r="C36" s="108">
        <v>51.86</v>
      </c>
      <c r="D36" s="107">
        <v>51.86</v>
      </c>
      <c r="E36" s="107">
        <v>0</v>
      </c>
    </row>
    <row r="37" ht="30" customHeight="1" spans="1:5">
      <c r="A37" s="61" t="s">
        <v>107</v>
      </c>
      <c r="B37" s="61" t="s">
        <v>108</v>
      </c>
      <c r="C37" s="108">
        <v>51.86</v>
      </c>
      <c r="D37" s="107">
        <v>51.86</v>
      </c>
      <c r="E37" s="107">
        <v>0</v>
      </c>
    </row>
    <row r="38" ht="30" customHeight="1" spans="1:5">
      <c r="A38" s="128" t="s">
        <v>109</v>
      </c>
      <c r="B38" s="129"/>
      <c r="C38" s="108">
        <v>1908.15</v>
      </c>
      <c r="D38" s="109">
        <v>1125.21</v>
      </c>
      <c r="E38" s="109">
        <v>782.94</v>
      </c>
    </row>
  </sheetData>
  <mergeCells count="6">
    <mergeCell ref="A3:E3"/>
    <mergeCell ref="A5:B5"/>
    <mergeCell ref="A38:B3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E29" sqref="E29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70" t="s">
        <v>114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84" t="s">
        <v>115</v>
      </c>
      <c r="B3" s="85"/>
      <c r="C3" s="85"/>
      <c r="D3" s="85"/>
      <c r="E3" s="85"/>
      <c r="F3" s="85"/>
    </row>
    <row r="4" ht="14.25" customHeight="1" spans="1:6">
      <c r="A4" s="115"/>
      <c r="B4" s="115"/>
      <c r="C4" s="115"/>
      <c r="D4" s="115"/>
      <c r="E4" s="115"/>
      <c r="F4" s="87" t="s">
        <v>2</v>
      </c>
    </row>
    <row r="5" ht="24" customHeight="1" spans="1:6">
      <c r="A5" s="140" t="s">
        <v>3</v>
      </c>
      <c r="B5" s="71"/>
      <c r="C5" s="140" t="s">
        <v>4</v>
      </c>
      <c r="D5" s="71"/>
      <c r="E5" s="71"/>
      <c r="F5" s="71"/>
    </row>
    <row r="6" ht="24" customHeight="1" spans="1:6">
      <c r="A6" s="140" t="s">
        <v>5</v>
      </c>
      <c r="B6" s="140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116</v>
      </c>
      <c r="E7" s="71" t="s">
        <v>41</v>
      </c>
      <c r="F7" s="71" t="s">
        <v>117</v>
      </c>
    </row>
    <row r="8" ht="28.5" customHeight="1" spans="1:6">
      <c r="A8" s="75" t="s">
        <v>11</v>
      </c>
      <c r="B8" s="75">
        <v>1708.15</v>
      </c>
      <c r="C8" s="73" t="s">
        <v>12</v>
      </c>
      <c r="D8" s="109">
        <v>682.99</v>
      </c>
      <c r="E8" s="109">
        <v>682.99</v>
      </c>
      <c r="F8" s="80"/>
    </row>
    <row r="9" ht="28.5" customHeight="1" spans="1:6">
      <c r="A9" s="75" t="s">
        <v>13</v>
      </c>
      <c r="B9" s="80"/>
      <c r="C9" s="73" t="s">
        <v>14</v>
      </c>
      <c r="D9" s="73"/>
      <c r="E9" s="73"/>
      <c r="F9" s="80"/>
    </row>
    <row r="10" ht="28.5" customHeight="1" spans="1:6">
      <c r="A10" s="75"/>
      <c r="B10" s="75"/>
      <c r="C10" s="73" t="s">
        <v>16</v>
      </c>
      <c r="D10" s="73"/>
      <c r="E10" s="73"/>
      <c r="F10" s="80"/>
    </row>
    <row r="11" ht="28.5" customHeight="1" spans="1:6">
      <c r="A11" s="75"/>
      <c r="B11" s="75"/>
      <c r="C11" s="75" t="s">
        <v>18</v>
      </c>
      <c r="D11" s="75"/>
      <c r="E11" s="75"/>
      <c r="F11" s="80"/>
    </row>
    <row r="12" ht="28.5" customHeight="1" spans="1:6">
      <c r="A12" s="75"/>
      <c r="B12" s="75"/>
      <c r="C12" s="73" t="s">
        <v>19</v>
      </c>
      <c r="D12" s="73"/>
      <c r="E12" s="73"/>
      <c r="F12" s="80"/>
    </row>
    <row r="13" ht="28.5" customHeight="1" spans="1:6">
      <c r="A13" s="75"/>
      <c r="B13" s="75"/>
      <c r="C13" s="73" t="s">
        <v>20</v>
      </c>
      <c r="D13" s="73"/>
      <c r="E13" s="73"/>
      <c r="F13" s="80"/>
    </row>
    <row r="14" ht="28.5" customHeight="1" spans="1:6">
      <c r="A14" s="75"/>
      <c r="B14" s="75"/>
      <c r="C14" s="75" t="s">
        <v>21</v>
      </c>
      <c r="D14" s="75"/>
      <c r="E14" s="75"/>
      <c r="F14" s="75"/>
    </row>
    <row r="15" ht="28.5" customHeight="1" spans="1:6">
      <c r="A15" s="75"/>
      <c r="B15" s="75"/>
      <c r="C15" s="75" t="s">
        <v>22</v>
      </c>
      <c r="D15" s="116">
        <v>112.86</v>
      </c>
      <c r="E15" s="116">
        <v>112.86</v>
      </c>
      <c r="F15" s="75"/>
    </row>
    <row r="16" ht="28.5" customHeight="1" spans="1:6">
      <c r="A16" s="75"/>
      <c r="B16" s="75"/>
      <c r="C16" s="73" t="s">
        <v>23</v>
      </c>
      <c r="D16" s="109">
        <v>74.41</v>
      </c>
      <c r="E16" s="109">
        <v>74.41</v>
      </c>
      <c r="F16" s="75"/>
    </row>
    <row r="17" ht="28.5" customHeight="1" spans="1:6">
      <c r="A17" s="75"/>
      <c r="B17" s="75"/>
      <c r="C17" s="73" t="s">
        <v>24</v>
      </c>
      <c r="D17" s="117"/>
      <c r="E17" s="117"/>
      <c r="F17" s="75"/>
    </row>
    <row r="18" ht="28.5" customHeight="1" spans="1:6">
      <c r="A18" s="75"/>
      <c r="B18" s="75"/>
      <c r="C18" s="75" t="s">
        <v>25</v>
      </c>
      <c r="D18" s="116">
        <v>654.13</v>
      </c>
      <c r="E18" s="116">
        <v>654.13</v>
      </c>
      <c r="F18" s="75"/>
    </row>
    <row r="19" ht="28.5" customHeight="1" spans="1:6">
      <c r="A19" s="75"/>
      <c r="B19" s="75"/>
      <c r="C19" s="75" t="s">
        <v>26</v>
      </c>
      <c r="D19" s="75">
        <v>131.9</v>
      </c>
      <c r="E19" s="75">
        <v>131.9</v>
      </c>
      <c r="F19" s="75"/>
    </row>
    <row r="20" ht="28.5" customHeight="1" spans="1:6">
      <c r="A20" s="75"/>
      <c r="B20" s="75"/>
      <c r="C20" s="75" t="s">
        <v>27</v>
      </c>
      <c r="D20" s="75"/>
      <c r="E20" s="75"/>
      <c r="F20" s="75"/>
    </row>
    <row r="21" ht="28.5" customHeight="1" spans="1:6">
      <c r="A21" s="75"/>
      <c r="B21" s="75"/>
      <c r="C21" s="75" t="s">
        <v>28</v>
      </c>
      <c r="D21" s="75"/>
      <c r="E21" s="75"/>
      <c r="F21" s="75"/>
    </row>
    <row r="22" ht="28.5" customHeight="1" spans="1:6">
      <c r="A22" s="75"/>
      <c r="B22" s="75"/>
      <c r="C22" s="75" t="s">
        <v>29</v>
      </c>
      <c r="D22" s="75"/>
      <c r="E22" s="75"/>
      <c r="F22" s="75"/>
    </row>
    <row r="23" ht="28.5" customHeight="1" spans="1:6">
      <c r="A23" s="75"/>
      <c r="B23" s="75"/>
      <c r="C23" s="75" t="s">
        <v>30</v>
      </c>
      <c r="D23" s="75"/>
      <c r="E23" s="75"/>
      <c r="F23" s="75"/>
    </row>
    <row r="24" ht="28.5" customHeight="1" spans="1:6">
      <c r="A24" s="75"/>
      <c r="B24" s="75"/>
      <c r="C24" s="75" t="s">
        <v>31</v>
      </c>
      <c r="D24" s="75"/>
      <c r="E24" s="75"/>
      <c r="F24" s="75"/>
    </row>
    <row r="25" ht="28.5" customHeight="1" spans="1:6">
      <c r="A25" s="75"/>
      <c r="B25" s="75"/>
      <c r="C25" s="75" t="s">
        <v>32</v>
      </c>
      <c r="D25" s="75">
        <v>51.86</v>
      </c>
      <c r="E25" s="75">
        <v>51.86</v>
      </c>
      <c r="F25" s="75"/>
    </row>
    <row r="26" ht="28.5" customHeight="1" spans="1:6">
      <c r="A26" s="75"/>
      <c r="B26" s="75"/>
      <c r="C26" s="75" t="s">
        <v>33</v>
      </c>
      <c r="D26" s="75"/>
      <c r="E26" s="75"/>
      <c r="F26" s="75"/>
    </row>
    <row r="27" ht="28.5" customHeight="1" spans="1:6">
      <c r="A27" s="75"/>
      <c r="B27" s="75"/>
      <c r="C27" s="75" t="s">
        <v>34</v>
      </c>
      <c r="D27" s="75"/>
      <c r="E27" s="75"/>
      <c r="F27" s="75"/>
    </row>
    <row r="28" ht="28.5" customHeight="1" spans="1:6">
      <c r="A28" s="75"/>
      <c r="B28" s="75"/>
      <c r="C28" s="75" t="s">
        <v>35</v>
      </c>
      <c r="D28" s="75"/>
      <c r="E28" s="75"/>
      <c r="F28" s="75"/>
    </row>
    <row r="29" ht="28.5" customHeight="1" spans="1:6">
      <c r="A29" s="71" t="s">
        <v>36</v>
      </c>
      <c r="B29" s="80"/>
      <c r="C29" s="71" t="s">
        <v>37</v>
      </c>
      <c r="D29" s="109">
        <v>1708.15</v>
      </c>
      <c r="E29" s="109">
        <v>1708.15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topLeftCell="A28" workbookViewId="0">
      <selection activeCell="C7" sqref="C7:C37"/>
    </sheetView>
  </sheetViews>
  <sheetFormatPr defaultColWidth="6.875" defaultRowHeight="11.25"/>
  <cols>
    <col min="1" max="1" width="18.125" style="67" customWidth="1"/>
    <col min="2" max="2" width="13.25" style="67" customWidth="1"/>
    <col min="3" max="8" width="10" style="67" customWidth="1"/>
    <col min="9" max="11" width="10.875" style="67" customWidth="1"/>
    <col min="12" max="16384" width="6.875" style="67"/>
  </cols>
  <sheetData>
    <row r="1" ht="16.5" customHeight="1" spans="1:11">
      <c r="A1" s="46" t="s">
        <v>118</v>
      </c>
      <c r="B1" s="47"/>
      <c r="C1" s="47"/>
      <c r="D1" s="47"/>
      <c r="E1" s="47"/>
      <c r="F1" s="47"/>
      <c r="G1" s="47"/>
      <c r="H1" s="47"/>
      <c r="I1" s="78"/>
      <c r="J1" s="78"/>
      <c r="K1" s="78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8"/>
      <c r="J2" s="78"/>
      <c r="K2" s="78"/>
    </row>
    <row r="3" ht="29.25" customHeight="1" spans="1:11">
      <c r="A3" s="68" t="s">
        <v>119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79" t="s">
        <v>2</v>
      </c>
      <c r="K4" s="79"/>
    </row>
    <row r="5" ht="26.25" customHeight="1" spans="1:11">
      <c r="A5" s="71" t="s">
        <v>40</v>
      </c>
      <c r="B5" s="71"/>
      <c r="C5" s="71" t="s">
        <v>120</v>
      </c>
      <c r="D5" s="71"/>
      <c r="E5" s="71"/>
      <c r="F5" s="71" t="s">
        <v>121</v>
      </c>
      <c r="G5" s="71"/>
      <c r="H5" s="71"/>
      <c r="I5" s="71" t="s">
        <v>122</v>
      </c>
      <c r="J5" s="71"/>
      <c r="K5" s="71"/>
    </row>
    <row r="6" s="66" customFormat="1" ht="30.75" customHeight="1" spans="1:11">
      <c r="A6" s="71" t="s">
        <v>45</v>
      </c>
      <c r="B6" s="71" t="s">
        <v>46</v>
      </c>
      <c r="C6" s="71" t="s">
        <v>123</v>
      </c>
      <c r="D6" s="71" t="s">
        <v>112</v>
      </c>
      <c r="E6" s="71" t="s">
        <v>113</v>
      </c>
      <c r="F6" s="71" t="s">
        <v>123</v>
      </c>
      <c r="G6" s="71" t="s">
        <v>112</v>
      </c>
      <c r="H6" s="71" t="s">
        <v>113</v>
      </c>
      <c r="I6" s="71" t="s">
        <v>123</v>
      </c>
      <c r="J6" s="71" t="s">
        <v>112</v>
      </c>
      <c r="K6" s="71" t="s">
        <v>113</v>
      </c>
    </row>
    <row r="7" s="66" customFormat="1" ht="30.75" customHeight="1" spans="1:11">
      <c r="A7" s="61" t="s">
        <v>47</v>
      </c>
      <c r="B7" s="61" t="s">
        <v>48</v>
      </c>
      <c r="C7" s="105">
        <v>712.38</v>
      </c>
      <c r="D7" s="106">
        <f>C7-E7</f>
        <v>703.25</v>
      </c>
      <c r="E7" s="107">
        <v>9.13</v>
      </c>
      <c r="F7" s="108">
        <v>682.99</v>
      </c>
      <c r="G7" s="107">
        <v>639.11</v>
      </c>
      <c r="H7" s="107">
        <v>43.88</v>
      </c>
      <c r="I7" s="107">
        <f>ROUND((F7-C7)/C7*100,2)</f>
        <v>-4.13</v>
      </c>
      <c r="J7" s="107">
        <f>ROUND((G7-D7)/D7*100,2)</f>
        <v>-9.12</v>
      </c>
      <c r="K7" s="109">
        <f>ROUND((H7-E7)/E7*100,2)</f>
        <v>380.61</v>
      </c>
    </row>
    <row r="8" s="66" customFormat="1" ht="30.75" customHeight="1" spans="1:11">
      <c r="A8" s="61" t="s">
        <v>49</v>
      </c>
      <c r="B8" s="61" t="s">
        <v>50</v>
      </c>
      <c r="C8" s="105">
        <v>712.38</v>
      </c>
      <c r="D8" s="106">
        <f t="shared" ref="D8:D37" si="0">C8-E8</f>
        <v>703.25</v>
      </c>
      <c r="E8" s="107">
        <v>9.13</v>
      </c>
      <c r="F8" s="108">
        <v>682.99</v>
      </c>
      <c r="G8" s="107">
        <v>639.11</v>
      </c>
      <c r="H8" s="107">
        <v>43.88</v>
      </c>
      <c r="I8" s="107">
        <f t="shared" ref="I8:I38" si="1">ROUND((F8-C8)/C8*100,2)</f>
        <v>-4.13</v>
      </c>
      <c r="J8" s="107">
        <f t="shared" ref="J8:J38" si="2">ROUND((G8-D8)/D8*100,2)</f>
        <v>-9.12</v>
      </c>
      <c r="K8" s="109">
        <f t="shared" ref="K8:K38" si="3">ROUND((H8-E8)/E8*100,2)</f>
        <v>380.61</v>
      </c>
    </row>
    <row r="9" s="66" customFormat="1" ht="30.75" customHeight="1" spans="1:11">
      <c r="A9" s="61" t="s">
        <v>51</v>
      </c>
      <c r="B9" s="61" t="s">
        <v>52</v>
      </c>
      <c r="C9" s="105">
        <v>357.49</v>
      </c>
      <c r="D9" s="106">
        <f t="shared" si="0"/>
        <v>348.36</v>
      </c>
      <c r="E9" s="107">
        <v>9.13</v>
      </c>
      <c r="F9" s="108">
        <v>346.45</v>
      </c>
      <c r="G9" s="107">
        <v>302.57</v>
      </c>
      <c r="H9" s="107">
        <v>43.88</v>
      </c>
      <c r="I9" s="107">
        <f t="shared" si="1"/>
        <v>-3.09</v>
      </c>
      <c r="J9" s="107">
        <f t="shared" si="2"/>
        <v>-13.14</v>
      </c>
      <c r="K9" s="109">
        <f t="shared" si="3"/>
        <v>380.61</v>
      </c>
    </row>
    <row r="10" s="66" customFormat="1" ht="30.75" customHeight="1" spans="1:11">
      <c r="A10" s="61" t="s">
        <v>53</v>
      </c>
      <c r="B10" s="61" t="s">
        <v>54</v>
      </c>
      <c r="C10" s="105">
        <v>354.89</v>
      </c>
      <c r="D10" s="106">
        <f t="shared" si="0"/>
        <v>354.89</v>
      </c>
      <c r="E10" s="107"/>
      <c r="F10" s="108">
        <v>336.54</v>
      </c>
      <c r="G10" s="107">
        <v>336.54</v>
      </c>
      <c r="H10" s="107">
        <v>0</v>
      </c>
      <c r="I10" s="107">
        <f t="shared" si="1"/>
        <v>-5.17</v>
      </c>
      <c r="J10" s="107">
        <f t="shared" si="2"/>
        <v>-5.17</v>
      </c>
      <c r="K10" s="109"/>
    </row>
    <row r="11" s="66" customFormat="1" ht="30.75" customHeight="1" spans="1:11">
      <c r="A11" s="61" t="s">
        <v>55</v>
      </c>
      <c r="B11" s="61" t="s">
        <v>56</v>
      </c>
      <c r="C11" s="105"/>
      <c r="D11" s="106"/>
      <c r="E11" s="107"/>
      <c r="F11" s="108"/>
      <c r="G11" s="107"/>
      <c r="H11" s="107">
        <v>0</v>
      </c>
      <c r="I11" s="107"/>
      <c r="J11" s="107"/>
      <c r="K11" s="109"/>
    </row>
    <row r="12" s="66" customFormat="1" ht="30.75" customHeight="1" spans="1:11">
      <c r="A12" s="61" t="s">
        <v>57</v>
      </c>
      <c r="B12" s="61" t="s">
        <v>58</v>
      </c>
      <c r="C12" s="105"/>
      <c r="D12" s="106"/>
      <c r="E12" s="109"/>
      <c r="F12" s="108"/>
      <c r="G12" s="107"/>
      <c r="H12" s="107">
        <v>0</v>
      </c>
      <c r="I12" s="107"/>
      <c r="J12" s="107"/>
      <c r="K12" s="109"/>
    </row>
    <row r="13" s="66" customFormat="1" ht="30.75" customHeight="1" spans="1:11">
      <c r="A13" s="61" t="s">
        <v>59</v>
      </c>
      <c r="B13" s="61" t="s">
        <v>60</v>
      </c>
      <c r="C13" s="105"/>
      <c r="D13" s="106"/>
      <c r="E13" s="109"/>
      <c r="F13" s="108"/>
      <c r="G13" s="107"/>
      <c r="H13" s="107">
        <v>0</v>
      </c>
      <c r="I13" s="107"/>
      <c r="J13" s="107"/>
      <c r="K13" s="109"/>
    </row>
    <row r="14" s="66" customFormat="1" ht="30.75" customHeight="1" spans="1:11">
      <c r="A14" s="61" t="s">
        <v>61</v>
      </c>
      <c r="B14" s="61" t="s">
        <v>62</v>
      </c>
      <c r="C14" s="105">
        <v>111.9</v>
      </c>
      <c r="D14" s="106">
        <f t="shared" si="0"/>
        <v>111.9</v>
      </c>
      <c r="E14" s="109"/>
      <c r="F14" s="108">
        <v>112.86</v>
      </c>
      <c r="G14" s="107">
        <v>112.86</v>
      </c>
      <c r="H14" s="107">
        <v>0</v>
      </c>
      <c r="I14" s="107">
        <f t="shared" si="1"/>
        <v>0.86</v>
      </c>
      <c r="J14" s="107">
        <f t="shared" si="2"/>
        <v>0.86</v>
      </c>
      <c r="K14" s="109"/>
    </row>
    <row r="15" s="66" customFormat="1" ht="30.75" customHeight="1" spans="1:11">
      <c r="A15" s="61" t="s">
        <v>63</v>
      </c>
      <c r="B15" s="61" t="s">
        <v>64</v>
      </c>
      <c r="C15" s="105">
        <v>86.86</v>
      </c>
      <c r="D15" s="106">
        <f t="shared" si="0"/>
        <v>86.86</v>
      </c>
      <c r="E15" s="109"/>
      <c r="F15" s="108">
        <v>88.84</v>
      </c>
      <c r="G15" s="107">
        <v>88.84</v>
      </c>
      <c r="H15" s="107">
        <v>0</v>
      </c>
      <c r="I15" s="107">
        <f t="shared" si="1"/>
        <v>2.28</v>
      </c>
      <c r="J15" s="107">
        <f t="shared" si="2"/>
        <v>2.28</v>
      </c>
      <c r="K15" s="109"/>
    </row>
    <row r="16" s="66" customFormat="1" ht="30.75" customHeight="1" spans="1:11">
      <c r="A16" s="61" t="s">
        <v>65</v>
      </c>
      <c r="B16" s="64" t="s">
        <v>66</v>
      </c>
      <c r="C16" s="105"/>
      <c r="D16" s="106"/>
      <c r="E16" s="109"/>
      <c r="F16" s="108">
        <v>13.18</v>
      </c>
      <c r="G16" s="107">
        <v>13.18</v>
      </c>
      <c r="H16" s="107">
        <v>0</v>
      </c>
      <c r="I16" s="107"/>
      <c r="J16" s="107"/>
      <c r="K16" s="109"/>
    </row>
    <row r="17" s="66" customFormat="1" ht="30.75" customHeight="1" spans="1:11">
      <c r="A17" s="61" t="s">
        <v>67</v>
      </c>
      <c r="B17" s="64" t="s">
        <v>68</v>
      </c>
      <c r="C17" s="105"/>
      <c r="D17" s="106"/>
      <c r="E17" s="109"/>
      <c r="F17" s="108">
        <v>3.44</v>
      </c>
      <c r="G17" s="107">
        <v>3.44</v>
      </c>
      <c r="H17" s="107">
        <v>0</v>
      </c>
      <c r="I17" s="107"/>
      <c r="J17" s="107"/>
      <c r="K17" s="109"/>
    </row>
    <row r="18" s="66" customFormat="1" ht="30.75" customHeight="1" spans="1:11">
      <c r="A18" s="61" t="s">
        <v>69</v>
      </c>
      <c r="B18" s="61" t="s">
        <v>70</v>
      </c>
      <c r="C18" s="105">
        <v>80.55</v>
      </c>
      <c r="D18" s="106">
        <f t="shared" si="0"/>
        <v>80.55</v>
      </c>
      <c r="E18" s="109"/>
      <c r="F18" s="108">
        <v>69.14</v>
      </c>
      <c r="G18" s="107">
        <v>69.14</v>
      </c>
      <c r="H18" s="107">
        <v>0</v>
      </c>
      <c r="I18" s="107">
        <f t="shared" si="1"/>
        <v>-14.17</v>
      </c>
      <c r="J18" s="107">
        <f t="shared" si="2"/>
        <v>-14.17</v>
      </c>
      <c r="K18" s="109"/>
    </row>
    <row r="19" s="66" customFormat="1" ht="30.75" customHeight="1" spans="1:11">
      <c r="A19" s="61" t="s">
        <v>71</v>
      </c>
      <c r="B19" s="61" t="s">
        <v>72</v>
      </c>
      <c r="C19" s="105">
        <v>6.31</v>
      </c>
      <c r="D19" s="106">
        <f t="shared" si="0"/>
        <v>6.31</v>
      </c>
      <c r="E19" s="109"/>
      <c r="F19" s="108">
        <v>3.08</v>
      </c>
      <c r="G19" s="107">
        <v>3.08</v>
      </c>
      <c r="H19" s="107">
        <v>0</v>
      </c>
      <c r="I19" s="107">
        <f t="shared" si="1"/>
        <v>-51.19</v>
      </c>
      <c r="J19" s="107">
        <f t="shared" si="2"/>
        <v>-51.19</v>
      </c>
      <c r="K19" s="109"/>
    </row>
    <row r="20" s="66" customFormat="1" ht="30.75" customHeight="1" spans="1:11">
      <c r="A20" s="61" t="s">
        <v>73</v>
      </c>
      <c r="B20" s="61" t="s">
        <v>74</v>
      </c>
      <c r="C20" s="105">
        <v>25.04</v>
      </c>
      <c r="D20" s="106">
        <f t="shared" si="0"/>
        <v>25.04</v>
      </c>
      <c r="E20" s="109"/>
      <c r="F20" s="108">
        <v>24.02</v>
      </c>
      <c r="G20" s="107">
        <v>24.02</v>
      </c>
      <c r="H20" s="107">
        <v>0</v>
      </c>
      <c r="I20" s="107">
        <f t="shared" si="1"/>
        <v>-4.07</v>
      </c>
      <c r="J20" s="107">
        <f t="shared" si="2"/>
        <v>-4.07</v>
      </c>
      <c r="K20" s="109"/>
    </row>
    <row r="21" s="66" customFormat="1" ht="30.75" customHeight="1" spans="1:11">
      <c r="A21" s="61" t="s">
        <v>75</v>
      </c>
      <c r="B21" s="61" t="s">
        <v>76</v>
      </c>
      <c r="C21" s="105">
        <v>25.04</v>
      </c>
      <c r="D21" s="106">
        <f t="shared" si="0"/>
        <v>25.04</v>
      </c>
      <c r="E21" s="109"/>
      <c r="F21" s="108">
        <v>24.02</v>
      </c>
      <c r="G21" s="107">
        <v>24.02</v>
      </c>
      <c r="H21" s="107">
        <v>0</v>
      </c>
      <c r="I21" s="107">
        <f t="shared" si="1"/>
        <v>-4.07</v>
      </c>
      <c r="J21" s="107">
        <f t="shared" si="2"/>
        <v>-4.07</v>
      </c>
      <c r="K21" s="109"/>
    </row>
    <row r="22" s="66" customFormat="1" ht="30.75" customHeight="1" spans="1:11">
      <c r="A22" s="61" t="s">
        <v>77</v>
      </c>
      <c r="B22" s="61" t="s">
        <v>78</v>
      </c>
      <c r="C22" s="105">
        <v>73.91</v>
      </c>
      <c r="D22" s="106">
        <f t="shared" si="0"/>
        <v>68.82</v>
      </c>
      <c r="E22" s="109">
        <v>5.09</v>
      </c>
      <c r="F22" s="108">
        <v>74.41</v>
      </c>
      <c r="G22" s="107">
        <v>69.32</v>
      </c>
      <c r="H22" s="107">
        <v>5.09</v>
      </c>
      <c r="I22" s="107">
        <f t="shared" si="1"/>
        <v>0.68</v>
      </c>
      <c r="J22" s="107">
        <f t="shared" si="2"/>
        <v>0.73</v>
      </c>
      <c r="K22" s="109">
        <f t="shared" si="3"/>
        <v>0</v>
      </c>
    </row>
    <row r="23" s="66" customFormat="1" ht="30.75" customHeight="1" spans="1:11">
      <c r="A23" s="61" t="s">
        <v>79</v>
      </c>
      <c r="B23" s="61" t="s">
        <v>80</v>
      </c>
      <c r="C23" s="105">
        <v>46.15</v>
      </c>
      <c r="D23" s="106">
        <f t="shared" si="0"/>
        <v>41.06</v>
      </c>
      <c r="E23" s="109">
        <v>5.09</v>
      </c>
      <c r="F23" s="108">
        <v>42.86</v>
      </c>
      <c r="G23" s="107">
        <v>37.77</v>
      </c>
      <c r="H23" s="107">
        <v>5.09</v>
      </c>
      <c r="I23" s="107">
        <f t="shared" si="1"/>
        <v>-7.13</v>
      </c>
      <c r="J23" s="107">
        <f t="shared" si="2"/>
        <v>-8.01</v>
      </c>
      <c r="K23" s="109">
        <f t="shared" si="3"/>
        <v>0</v>
      </c>
    </row>
    <row r="24" s="66" customFormat="1" ht="30.75" customHeight="1" spans="1:11">
      <c r="A24" s="61" t="s">
        <v>81</v>
      </c>
      <c r="B24" s="61" t="s">
        <v>82</v>
      </c>
      <c r="C24" s="105">
        <v>46.15</v>
      </c>
      <c r="D24" s="106">
        <f t="shared" si="0"/>
        <v>41.06</v>
      </c>
      <c r="E24" s="109">
        <v>5.09</v>
      </c>
      <c r="F24" s="108">
        <v>42.86</v>
      </c>
      <c r="G24" s="107">
        <v>37.77</v>
      </c>
      <c r="H24" s="107">
        <v>5.09</v>
      </c>
      <c r="I24" s="107">
        <f t="shared" si="1"/>
        <v>-7.13</v>
      </c>
      <c r="J24" s="107">
        <f t="shared" si="2"/>
        <v>-8.01</v>
      </c>
      <c r="K24" s="109">
        <f t="shared" si="3"/>
        <v>0</v>
      </c>
    </row>
    <row r="25" s="66" customFormat="1" ht="30.75" customHeight="1" spans="1:11">
      <c r="A25" s="61" t="s">
        <v>83</v>
      </c>
      <c r="B25" s="61" t="s">
        <v>84</v>
      </c>
      <c r="C25" s="105">
        <v>27.76</v>
      </c>
      <c r="D25" s="106">
        <f t="shared" si="0"/>
        <v>27.76</v>
      </c>
      <c r="E25" s="109"/>
      <c r="F25" s="108">
        <v>31.55</v>
      </c>
      <c r="G25" s="107">
        <v>31.55</v>
      </c>
      <c r="H25" s="107">
        <v>0</v>
      </c>
      <c r="I25" s="107">
        <f t="shared" si="1"/>
        <v>13.65</v>
      </c>
      <c r="J25" s="107">
        <f t="shared" si="2"/>
        <v>13.65</v>
      </c>
      <c r="K25" s="109"/>
    </row>
    <row r="26" s="66" customFormat="1" ht="30.75" customHeight="1" spans="1:11">
      <c r="A26" s="61" t="s">
        <v>85</v>
      </c>
      <c r="B26" s="61" t="s">
        <v>86</v>
      </c>
      <c r="C26" s="105">
        <v>7.19</v>
      </c>
      <c r="D26" s="106">
        <f t="shared" si="0"/>
        <v>7.19</v>
      </c>
      <c r="E26" s="109"/>
      <c r="F26" s="108">
        <v>7.49</v>
      </c>
      <c r="G26" s="107">
        <v>7.49</v>
      </c>
      <c r="H26" s="107">
        <v>0</v>
      </c>
      <c r="I26" s="107">
        <f t="shared" si="1"/>
        <v>4.17</v>
      </c>
      <c r="J26" s="107">
        <f t="shared" si="2"/>
        <v>4.17</v>
      </c>
      <c r="K26" s="109"/>
    </row>
    <row r="27" s="66" customFormat="1" ht="30.75" customHeight="1" spans="1:11">
      <c r="A27" s="61" t="s">
        <v>87</v>
      </c>
      <c r="B27" s="61" t="s">
        <v>88</v>
      </c>
      <c r="C27" s="105">
        <v>16.97</v>
      </c>
      <c r="D27" s="106">
        <f t="shared" si="0"/>
        <v>16.97</v>
      </c>
      <c r="E27" s="109"/>
      <c r="F27" s="108">
        <v>20.6</v>
      </c>
      <c r="G27" s="107">
        <v>20.6</v>
      </c>
      <c r="H27" s="107">
        <v>0</v>
      </c>
      <c r="I27" s="107">
        <f t="shared" si="1"/>
        <v>21.39</v>
      </c>
      <c r="J27" s="107">
        <f t="shared" si="2"/>
        <v>21.39</v>
      </c>
      <c r="K27" s="109"/>
    </row>
    <row r="28" s="66" customFormat="1" ht="30.75" customHeight="1" spans="1:11">
      <c r="A28" s="61" t="s">
        <v>89</v>
      </c>
      <c r="B28" s="61" t="s">
        <v>90</v>
      </c>
      <c r="C28" s="105">
        <v>3.6</v>
      </c>
      <c r="D28" s="106">
        <f t="shared" si="0"/>
        <v>3.6</v>
      </c>
      <c r="E28" s="109"/>
      <c r="F28" s="108">
        <v>3.46</v>
      </c>
      <c r="G28" s="107">
        <v>3.46</v>
      </c>
      <c r="H28" s="107">
        <v>0</v>
      </c>
      <c r="I28" s="107">
        <f t="shared" si="1"/>
        <v>-3.89</v>
      </c>
      <c r="J28" s="107">
        <f t="shared" si="2"/>
        <v>-3.89</v>
      </c>
      <c r="K28" s="109"/>
    </row>
    <row r="29" s="66" customFormat="1" ht="30.75" customHeight="1" spans="1:11">
      <c r="A29" s="61" t="s">
        <v>91</v>
      </c>
      <c r="B29" s="61" t="s">
        <v>92</v>
      </c>
      <c r="C29" s="105">
        <v>665.14</v>
      </c>
      <c r="D29" s="106">
        <f t="shared" si="0"/>
        <v>8.46000000000004</v>
      </c>
      <c r="E29" s="109">
        <v>656.68</v>
      </c>
      <c r="F29" s="108">
        <v>654.13</v>
      </c>
      <c r="G29" s="107">
        <v>8.46</v>
      </c>
      <c r="H29" s="107">
        <v>645.67</v>
      </c>
      <c r="I29" s="107">
        <f t="shared" si="1"/>
        <v>-1.66</v>
      </c>
      <c r="J29" s="107">
        <v>0</v>
      </c>
      <c r="K29" s="109">
        <f t="shared" si="3"/>
        <v>-1.68</v>
      </c>
    </row>
    <row r="30" s="66" customFormat="1" ht="30.75" customHeight="1" spans="1:11">
      <c r="A30" s="61" t="s">
        <v>93</v>
      </c>
      <c r="B30" s="61" t="s">
        <v>94</v>
      </c>
      <c r="C30" s="105">
        <v>665.14</v>
      </c>
      <c r="D30" s="106">
        <f t="shared" si="0"/>
        <v>8.46000000000004</v>
      </c>
      <c r="E30" s="109">
        <v>656.68</v>
      </c>
      <c r="F30" s="108">
        <v>654.13</v>
      </c>
      <c r="G30" s="107">
        <v>8.46</v>
      </c>
      <c r="H30" s="107">
        <v>645.67</v>
      </c>
      <c r="I30" s="107">
        <f t="shared" si="1"/>
        <v>-1.66</v>
      </c>
      <c r="J30" s="107">
        <v>0</v>
      </c>
      <c r="K30" s="109">
        <f t="shared" si="3"/>
        <v>-1.68</v>
      </c>
    </row>
    <row r="31" s="66" customFormat="1" ht="30.75" customHeight="1" spans="1:11">
      <c r="A31" s="61" t="s">
        <v>95</v>
      </c>
      <c r="B31" s="61" t="s">
        <v>96</v>
      </c>
      <c r="C31" s="105">
        <v>665.14</v>
      </c>
      <c r="D31" s="106">
        <f t="shared" si="0"/>
        <v>8.46000000000004</v>
      </c>
      <c r="E31" s="109">
        <v>656.68</v>
      </c>
      <c r="F31" s="108">
        <v>654.13</v>
      </c>
      <c r="G31" s="107">
        <v>8.46</v>
      </c>
      <c r="H31" s="107">
        <v>645.67</v>
      </c>
      <c r="I31" s="107">
        <f t="shared" si="1"/>
        <v>-1.66</v>
      </c>
      <c r="J31" s="107">
        <f t="shared" si="2"/>
        <v>0</v>
      </c>
      <c r="K31" s="109">
        <f t="shared" si="3"/>
        <v>-1.68</v>
      </c>
    </row>
    <row r="32" s="66" customFormat="1" ht="30.75" customHeight="1" spans="1:11">
      <c r="A32" s="61" t="s">
        <v>97</v>
      </c>
      <c r="B32" s="61" t="s">
        <v>98</v>
      </c>
      <c r="C32" s="105">
        <v>121.28</v>
      </c>
      <c r="D32" s="106">
        <f t="shared" si="0"/>
        <v>32.98</v>
      </c>
      <c r="E32" s="109">
        <v>88.3</v>
      </c>
      <c r="F32" s="108">
        <v>131.9</v>
      </c>
      <c r="G32" s="107">
        <v>43.6</v>
      </c>
      <c r="H32" s="107">
        <v>88.3</v>
      </c>
      <c r="I32" s="107">
        <f t="shared" si="1"/>
        <v>8.76</v>
      </c>
      <c r="J32" s="107">
        <f t="shared" si="2"/>
        <v>32.2</v>
      </c>
      <c r="K32" s="109">
        <f t="shared" si="3"/>
        <v>0</v>
      </c>
    </row>
    <row r="33" customFormat="1" ht="30.75" customHeight="1" spans="1:11">
      <c r="A33" s="61" t="s">
        <v>99</v>
      </c>
      <c r="B33" s="61" t="s">
        <v>100</v>
      </c>
      <c r="C33" s="105">
        <v>121.28</v>
      </c>
      <c r="D33" s="106">
        <f t="shared" si="0"/>
        <v>32.98</v>
      </c>
      <c r="E33" s="109">
        <v>88.3</v>
      </c>
      <c r="F33" s="108">
        <v>131.9</v>
      </c>
      <c r="G33" s="107">
        <v>43.6</v>
      </c>
      <c r="H33" s="107">
        <v>88.3</v>
      </c>
      <c r="I33" s="107">
        <f t="shared" si="1"/>
        <v>8.76</v>
      </c>
      <c r="J33" s="107">
        <f t="shared" si="2"/>
        <v>32.2</v>
      </c>
      <c r="K33" s="109">
        <f t="shared" si="3"/>
        <v>0</v>
      </c>
    </row>
    <row r="34" ht="30.75" customHeight="1" spans="1:11">
      <c r="A34" s="61" t="s">
        <v>101</v>
      </c>
      <c r="B34" s="61" t="s">
        <v>102</v>
      </c>
      <c r="C34" s="105">
        <v>121.28</v>
      </c>
      <c r="D34" s="106">
        <f t="shared" si="0"/>
        <v>32.98</v>
      </c>
      <c r="E34" s="109">
        <v>88.3</v>
      </c>
      <c r="F34" s="108">
        <v>131.9</v>
      </c>
      <c r="G34" s="107">
        <v>43.6</v>
      </c>
      <c r="H34" s="107">
        <v>88.3</v>
      </c>
      <c r="I34" s="107">
        <f t="shared" si="1"/>
        <v>8.76</v>
      </c>
      <c r="J34" s="107">
        <f t="shared" si="2"/>
        <v>32.2</v>
      </c>
      <c r="K34" s="109">
        <f t="shared" si="3"/>
        <v>0</v>
      </c>
    </row>
    <row r="35" ht="30.75" customHeight="1" spans="1:11">
      <c r="A35" s="61" t="s">
        <v>103</v>
      </c>
      <c r="B35" s="61" t="s">
        <v>104</v>
      </c>
      <c r="C35" s="105">
        <v>32.22</v>
      </c>
      <c r="D35" s="106">
        <f t="shared" si="0"/>
        <v>32.22</v>
      </c>
      <c r="E35" s="109"/>
      <c r="F35" s="108">
        <v>51.86</v>
      </c>
      <c r="G35" s="107">
        <v>51.86</v>
      </c>
      <c r="H35" s="107">
        <v>0</v>
      </c>
      <c r="I35" s="107">
        <f t="shared" si="1"/>
        <v>60.96</v>
      </c>
      <c r="J35" s="107">
        <f t="shared" si="2"/>
        <v>60.96</v>
      </c>
      <c r="K35" s="109"/>
    </row>
    <row r="36" ht="30.75" customHeight="1" spans="1:11">
      <c r="A36" s="61" t="s">
        <v>105</v>
      </c>
      <c r="B36" s="61" t="s">
        <v>106</v>
      </c>
      <c r="C36" s="105">
        <v>32.22</v>
      </c>
      <c r="D36" s="106">
        <f t="shared" si="0"/>
        <v>32.22</v>
      </c>
      <c r="E36" s="109"/>
      <c r="F36" s="108">
        <v>51.86</v>
      </c>
      <c r="G36" s="107">
        <v>51.86</v>
      </c>
      <c r="H36" s="107">
        <v>0</v>
      </c>
      <c r="I36" s="107">
        <f t="shared" si="1"/>
        <v>60.96</v>
      </c>
      <c r="J36" s="107">
        <f t="shared" si="2"/>
        <v>60.96</v>
      </c>
      <c r="K36" s="109"/>
    </row>
    <row r="37" ht="30.75" customHeight="1" spans="1:11">
      <c r="A37" s="61" t="s">
        <v>107</v>
      </c>
      <c r="B37" s="61" t="s">
        <v>108</v>
      </c>
      <c r="C37" s="105">
        <v>32.22</v>
      </c>
      <c r="D37" s="106">
        <f t="shared" si="0"/>
        <v>32.22</v>
      </c>
      <c r="E37" s="109"/>
      <c r="F37" s="108">
        <v>51.86</v>
      </c>
      <c r="G37" s="107">
        <v>51.86</v>
      </c>
      <c r="H37" s="107">
        <v>0</v>
      </c>
      <c r="I37" s="107">
        <f t="shared" si="1"/>
        <v>60.96</v>
      </c>
      <c r="J37" s="107">
        <f t="shared" si="2"/>
        <v>60.96</v>
      </c>
      <c r="K37" s="109"/>
    </row>
    <row r="38" ht="30.75" customHeight="1" spans="1:11">
      <c r="A38" s="110" t="s">
        <v>124</v>
      </c>
      <c r="B38" s="111"/>
      <c r="C38" s="105">
        <v>1716.83</v>
      </c>
      <c r="D38" s="106">
        <f>C38-E38</f>
        <v>957.63</v>
      </c>
      <c r="E38" s="109">
        <v>759.2</v>
      </c>
      <c r="F38" s="108">
        <v>1708.15</v>
      </c>
      <c r="G38" s="109">
        <v>925.21</v>
      </c>
      <c r="H38" s="109">
        <v>782.94</v>
      </c>
      <c r="I38" s="107">
        <f t="shared" si="1"/>
        <v>-0.51</v>
      </c>
      <c r="J38" s="107">
        <f t="shared" si="2"/>
        <v>-3.39</v>
      </c>
      <c r="K38" s="109">
        <f t="shared" si="3"/>
        <v>3.13</v>
      </c>
    </row>
  </sheetData>
  <mergeCells count="7">
    <mergeCell ref="A3:K3"/>
    <mergeCell ref="J4:K4"/>
    <mergeCell ref="A5:B5"/>
    <mergeCell ref="C5:E5"/>
    <mergeCell ref="F5:H5"/>
    <mergeCell ref="I5:K5"/>
    <mergeCell ref="A38:B3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45" sqref="B5 B17 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125</v>
      </c>
      <c r="B1" s="96"/>
      <c r="C1" s="96"/>
    </row>
    <row r="2" ht="44.25" customHeight="1" spans="1:5">
      <c r="A2" s="97" t="s">
        <v>126</v>
      </c>
      <c r="B2" s="98"/>
      <c r="C2" s="98"/>
      <c r="D2" s="99"/>
      <c r="E2" s="99"/>
    </row>
    <row r="3" ht="20.25" customHeight="1" spans="3:3">
      <c r="C3" s="100" t="s">
        <v>2</v>
      </c>
    </row>
    <row r="4" ht="22.5" customHeight="1" spans="1:3">
      <c r="A4" s="101" t="s">
        <v>127</v>
      </c>
      <c r="B4" s="101" t="s">
        <v>6</v>
      </c>
      <c r="C4" s="101" t="s">
        <v>128</v>
      </c>
    </row>
    <row r="5" ht="22.5" customHeight="1" spans="1:3">
      <c r="A5" s="102" t="s">
        <v>129</v>
      </c>
      <c r="B5" s="102">
        <v>699.21</v>
      </c>
      <c r="C5" s="102"/>
    </row>
    <row r="6" ht="22.5" customHeight="1" spans="1:3">
      <c r="A6" s="102" t="s">
        <v>130</v>
      </c>
      <c r="B6" s="102">
        <v>253.51</v>
      </c>
      <c r="C6" s="102"/>
    </row>
    <row r="7" ht="22.5" customHeight="1" spans="1:3">
      <c r="A7" s="102" t="s">
        <v>131</v>
      </c>
      <c r="B7" s="102">
        <v>115.24</v>
      </c>
      <c r="C7" s="102"/>
    </row>
    <row r="8" ht="22.5" customHeight="1" spans="1:3">
      <c r="A8" s="102" t="s">
        <v>132</v>
      </c>
      <c r="B8" s="102">
        <v>21.13</v>
      </c>
      <c r="C8" s="102"/>
    </row>
    <row r="9" ht="22.5" customHeight="1" spans="1:3">
      <c r="A9" s="102" t="s">
        <v>133</v>
      </c>
      <c r="B9" s="102">
        <v>109.87</v>
      </c>
      <c r="C9" s="102"/>
    </row>
    <row r="10" ht="22.5" customHeight="1" spans="1:3">
      <c r="A10" s="102" t="s">
        <v>134</v>
      </c>
      <c r="B10" s="102">
        <v>69.14</v>
      </c>
      <c r="C10" s="102"/>
    </row>
    <row r="11" ht="22.5" customHeight="1" spans="1:3">
      <c r="A11" s="102" t="s">
        <v>135</v>
      </c>
      <c r="B11" s="102"/>
      <c r="C11" s="102"/>
    </row>
    <row r="12" ht="22.5" customHeight="1" spans="1:3">
      <c r="A12" s="102" t="s">
        <v>136</v>
      </c>
      <c r="B12" s="102">
        <v>28.09</v>
      </c>
      <c r="C12" s="102"/>
    </row>
    <row r="13" ht="22.5" customHeight="1" spans="1:3">
      <c r="A13" s="102" t="s">
        <v>137</v>
      </c>
      <c r="B13" s="102">
        <v>3.46</v>
      </c>
      <c r="C13" s="102"/>
    </row>
    <row r="14" ht="22.5" customHeight="1" spans="1:3">
      <c r="A14" s="102" t="s">
        <v>138</v>
      </c>
      <c r="B14" s="102">
        <v>0.4</v>
      </c>
      <c r="C14" s="102"/>
    </row>
    <row r="15" ht="22.5" customHeight="1" spans="1:3">
      <c r="A15" s="102" t="s">
        <v>108</v>
      </c>
      <c r="B15" s="102">
        <v>51.86</v>
      </c>
      <c r="C15" s="102"/>
    </row>
    <row r="16" ht="22.5" customHeight="1" spans="1:3">
      <c r="A16" s="102" t="s">
        <v>139</v>
      </c>
      <c r="B16" s="102">
        <v>46.51</v>
      </c>
      <c r="C16" s="102"/>
    </row>
    <row r="17" ht="22.5" customHeight="1" spans="1:3">
      <c r="A17" s="102" t="s">
        <v>140</v>
      </c>
      <c r="B17" s="102">
        <v>168.58</v>
      </c>
      <c r="C17" s="102"/>
    </row>
    <row r="18" ht="22.5" customHeight="1" spans="1:3">
      <c r="A18" s="102" t="s">
        <v>141</v>
      </c>
      <c r="B18" s="102">
        <v>128.55</v>
      </c>
      <c r="C18" s="102"/>
    </row>
    <row r="19" ht="22.5" customHeight="1" spans="1:3">
      <c r="A19" s="102" t="s">
        <v>142</v>
      </c>
      <c r="B19" s="102"/>
      <c r="C19" s="102"/>
    </row>
    <row r="20" ht="22.5" customHeight="1" spans="1:3">
      <c r="A20" s="102" t="s">
        <v>143</v>
      </c>
      <c r="B20" s="102"/>
      <c r="C20" s="102"/>
    </row>
    <row r="21" ht="22.5" customHeight="1" spans="1:3">
      <c r="A21" s="102" t="s">
        <v>144</v>
      </c>
      <c r="B21" s="102"/>
      <c r="C21" s="102"/>
    </row>
    <row r="22" ht="22.5" customHeight="1" spans="1:3">
      <c r="A22" s="102" t="s">
        <v>145</v>
      </c>
      <c r="B22" s="102"/>
      <c r="C22" s="102"/>
    </row>
    <row r="23" ht="22.5" customHeight="1" spans="1:3">
      <c r="A23" s="102" t="s">
        <v>146</v>
      </c>
      <c r="B23" s="102"/>
      <c r="C23" s="102"/>
    </row>
    <row r="24" ht="22.5" customHeight="1" spans="1:3">
      <c r="A24" s="102" t="s">
        <v>147</v>
      </c>
      <c r="B24" s="102"/>
      <c r="C24" s="102"/>
    </row>
    <row r="25" ht="22.5" customHeight="1" spans="1:3">
      <c r="A25" s="102" t="s">
        <v>148</v>
      </c>
      <c r="B25" s="102"/>
      <c r="C25" s="102"/>
    </row>
    <row r="26" ht="22.5" customHeight="1" spans="1:3">
      <c r="A26" s="102" t="s">
        <v>149</v>
      </c>
      <c r="B26" s="102"/>
      <c r="C26" s="102"/>
    </row>
    <row r="27" ht="22.5" customHeight="1" spans="1:3">
      <c r="A27" s="102" t="s">
        <v>150</v>
      </c>
      <c r="B27" s="102"/>
      <c r="C27" s="102"/>
    </row>
    <row r="28" ht="22.5" customHeight="1" spans="1:3">
      <c r="A28" s="102" t="s">
        <v>151</v>
      </c>
      <c r="B28" s="102"/>
      <c r="C28" s="102"/>
    </row>
    <row r="29" ht="22.5" customHeight="1" spans="1:3">
      <c r="A29" s="102" t="s">
        <v>152</v>
      </c>
      <c r="B29" s="102"/>
      <c r="C29" s="102"/>
    </row>
    <row r="30" ht="22.5" customHeight="1" spans="1:3">
      <c r="A30" s="102" t="s">
        <v>153</v>
      </c>
      <c r="B30" s="102"/>
      <c r="C30" s="102"/>
    </row>
    <row r="31" ht="22.5" customHeight="1" spans="1:3">
      <c r="A31" s="102" t="s">
        <v>154</v>
      </c>
      <c r="B31" s="102">
        <v>1</v>
      </c>
      <c r="C31" s="102"/>
    </row>
    <row r="32" ht="22.5" customHeight="1" spans="1:3">
      <c r="A32" s="102" t="s">
        <v>155</v>
      </c>
      <c r="B32" s="102">
        <v>1</v>
      </c>
      <c r="C32" s="102"/>
    </row>
    <row r="33" ht="22.5" customHeight="1" spans="1:3">
      <c r="A33" s="102" t="s">
        <v>156</v>
      </c>
      <c r="B33" s="102">
        <v>5.7</v>
      </c>
      <c r="C33" s="102"/>
    </row>
    <row r="34" ht="22.5" customHeight="1" spans="1:3">
      <c r="A34" s="102" t="s">
        <v>157</v>
      </c>
      <c r="B34" s="102"/>
      <c r="C34" s="102"/>
    </row>
    <row r="35" ht="22.5" customHeight="1" spans="1:3">
      <c r="A35" s="102" t="s">
        <v>158</v>
      </c>
      <c r="B35" s="102"/>
      <c r="C35" s="102"/>
    </row>
    <row r="36" ht="22.5" customHeight="1" spans="1:3">
      <c r="A36" s="102" t="s">
        <v>159</v>
      </c>
      <c r="B36" s="102"/>
      <c r="C36" s="102"/>
    </row>
    <row r="37" ht="22.5" customHeight="1" spans="1:3">
      <c r="A37" s="102" t="s">
        <v>160</v>
      </c>
      <c r="B37" s="102"/>
      <c r="C37" s="102"/>
    </row>
    <row r="38" ht="22.5" customHeight="1" spans="1:3">
      <c r="A38" s="102" t="s">
        <v>161</v>
      </c>
      <c r="B38" s="102"/>
      <c r="C38" s="102"/>
    </row>
    <row r="39" ht="22.5" customHeight="1" spans="1:3">
      <c r="A39" s="102" t="s">
        <v>162</v>
      </c>
      <c r="B39" s="102"/>
      <c r="C39" s="102"/>
    </row>
    <row r="40" ht="22.5" customHeight="1" spans="1:3">
      <c r="A40" s="102" t="s">
        <v>163</v>
      </c>
      <c r="B40" s="102">
        <v>8.87</v>
      </c>
      <c r="C40" s="102"/>
    </row>
    <row r="41" ht="22.5" customHeight="1" spans="1:3">
      <c r="A41" s="102" t="s">
        <v>164</v>
      </c>
      <c r="B41" s="102">
        <v>12</v>
      </c>
      <c r="C41" s="102"/>
    </row>
    <row r="42" ht="22.5" customHeight="1" spans="1:3">
      <c r="A42" s="102" t="s">
        <v>165</v>
      </c>
      <c r="B42" s="102">
        <v>11.46</v>
      </c>
      <c r="C42" s="102"/>
    </row>
    <row r="43" ht="22.5" customHeight="1" spans="1:3">
      <c r="A43" s="102" t="s">
        <v>166</v>
      </c>
      <c r="B43" s="102"/>
      <c r="C43" s="102"/>
    </row>
    <row r="44" ht="22.5" customHeight="1" spans="1:3">
      <c r="A44" s="103" t="s">
        <v>167</v>
      </c>
      <c r="B44" s="102"/>
      <c r="C44" s="102"/>
    </row>
    <row r="45" ht="22.5" customHeight="1" spans="1:3">
      <c r="A45" s="102" t="s">
        <v>168</v>
      </c>
      <c r="B45" s="102">
        <v>57.42</v>
      </c>
      <c r="C45" s="102"/>
    </row>
    <row r="46" ht="22.5" customHeight="1" spans="1:3">
      <c r="A46" s="102" t="s">
        <v>169</v>
      </c>
      <c r="B46" s="102"/>
      <c r="C46" s="102"/>
    </row>
    <row r="47" ht="22.5" customHeight="1" spans="1:3">
      <c r="A47" s="102" t="s">
        <v>170</v>
      </c>
      <c r="B47" s="102">
        <v>8.51</v>
      </c>
      <c r="C47" s="102"/>
    </row>
    <row r="48" ht="22.5" customHeight="1" spans="1:3">
      <c r="A48" s="102" t="s">
        <v>171</v>
      </c>
      <c r="B48" s="102"/>
      <c r="C48" s="102"/>
    </row>
    <row r="49" ht="22.5" customHeight="1" spans="1:3">
      <c r="A49" s="102" t="s">
        <v>172</v>
      </c>
      <c r="B49" s="102">
        <v>3.44</v>
      </c>
      <c r="C49" s="102"/>
    </row>
    <row r="50" ht="22.5" customHeight="1" spans="1:3">
      <c r="A50" s="102" t="s">
        <v>173</v>
      </c>
      <c r="B50" s="102">
        <v>45.47</v>
      </c>
      <c r="C50" s="102"/>
    </row>
    <row r="51" ht="22.5" customHeight="1" spans="1:3">
      <c r="A51" s="102" t="s">
        <v>174</v>
      </c>
      <c r="B51" s="102"/>
      <c r="C51" s="102"/>
    </row>
    <row r="52" ht="22.5" customHeight="1" spans="1:3">
      <c r="A52" s="102" t="s">
        <v>175</v>
      </c>
      <c r="B52" s="102"/>
      <c r="C52" s="102"/>
    </row>
    <row r="53" ht="22.5" customHeight="1" spans="1:3">
      <c r="A53" s="102" t="s">
        <v>176</v>
      </c>
      <c r="B53" s="102"/>
      <c r="C53" s="102"/>
    </row>
    <row r="54" ht="22.5" customHeight="1" spans="1:3">
      <c r="A54" s="102" t="s">
        <v>177</v>
      </c>
      <c r="B54" s="102"/>
      <c r="C54" s="102"/>
    </row>
    <row r="55" ht="22.5" customHeight="1" spans="1:3">
      <c r="A55" s="102" t="s">
        <v>178</v>
      </c>
      <c r="B55" s="102"/>
      <c r="C55" s="102"/>
    </row>
    <row r="56" ht="22.5" customHeight="1" spans="1:3">
      <c r="A56" s="102" t="s">
        <v>179</v>
      </c>
      <c r="B56" s="102"/>
      <c r="C56" s="102"/>
    </row>
    <row r="57" ht="22.5" customHeight="1" spans="1:3">
      <c r="A57" s="101" t="s">
        <v>124</v>
      </c>
      <c r="B57" s="102">
        <v>925.21</v>
      </c>
      <c r="C57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180</v>
      </c>
    </row>
    <row r="2" ht="19.5" customHeight="1" spans="1:2">
      <c r="A2" s="82"/>
      <c r="B2" s="83"/>
    </row>
    <row r="3" ht="30" customHeight="1" spans="1:2">
      <c r="A3" s="84" t="s">
        <v>181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121</v>
      </c>
    </row>
    <row r="6" ht="38.25" customHeight="1" spans="1:2">
      <c r="A6" s="89" t="s">
        <v>182</v>
      </c>
      <c r="B6" s="75">
        <v>17.7</v>
      </c>
    </row>
    <row r="7" ht="38.25" customHeight="1" spans="1:2">
      <c r="A7" s="75" t="s">
        <v>183</v>
      </c>
      <c r="B7" s="75"/>
    </row>
    <row r="8" ht="38.25" customHeight="1" spans="1:2">
      <c r="A8" s="75" t="s">
        <v>184</v>
      </c>
      <c r="B8" s="75">
        <v>5.7</v>
      </c>
    </row>
    <row r="9" ht="38.25" customHeight="1" spans="1:2">
      <c r="A9" s="90" t="s">
        <v>185</v>
      </c>
      <c r="B9" s="90">
        <v>12</v>
      </c>
    </row>
    <row r="10" ht="38.25" customHeight="1" spans="1:2">
      <c r="A10" s="91" t="s">
        <v>186</v>
      </c>
      <c r="B10" s="90">
        <v>12</v>
      </c>
    </row>
    <row r="11" ht="38.25" customHeight="1" spans="1:2">
      <c r="A11" s="92" t="s">
        <v>187</v>
      </c>
      <c r="B11" s="93"/>
    </row>
    <row r="12" ht="91.5" customHeight="1" spans="1:2">
      <c r="A12" s="94" t="s">
        <v>188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A7" sqref="A7:A16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46" t="s">
        <v>189</v>
      </c>
      <c r="B1" s="47"/>
      <c r="C1" s="47"/>
      <c r="D1" s="47"/>
      <c r="E1" s="47"/>
      <c r="F1" s="47"/>
      <c r="G1" s="47"/>
      <c r="H1" s="47"/>
      <c r="I1" s="47"/>
      <c r="J1" s="78"/>
      <c r="K1" s="78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8"/>
      <c r="K2" s="78"/>
    </row>
    <row r="3" ht="29.25" customHeight="1" spans="1:11">
      <c r="A3" s="68" t="s">
        <v>190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9" t="s">
        <v>2</v>
      </c>
      <c r="K4" s="79"/>
    </row>
    <row r="5" ht="26.25" customHeight="1" spans="1:11">
      <c r="A5" s="71" t="s">
        <v>40</v>
      </c>
      <c r="B5" s="71"/>
      <c r="C5" s="71" t="s">
        <v>120</v>
      </c>
      <c r="D5" s="71"/>
      <c r="E5" s="71"/>
      <c r="F5" s="71" t="s">
        <v>121</v>
      </c>
      <c r="G5" s="71"/>
      <c r="H5" s="71"/>
      <c r="I5" s="71" t="s">
        <v>191</v>
      </c>
      <c r="J5" s="71"/>
      <c r="K5" s="71"/>
    </row>
    <row r="6" s="66" customFormat="1" ht="27.75" customHeight="1" spans="1:11">
      <c r="A6" s="71" t="s">
        <v>45</v>
      </c>
      <c r="B6" s="71" t="s">
        <v>46</v>
      </c>
      <c r="C6" s="71" t="s">
        <v>123</v>
      </c>
      <c r="D6" s="71" t="s">
        <v>112</v>
      </c>
      <c r="E6" s="71" t="s">
        <v>113</v>
      </c>
      <c r="F6" s="71" t="s">
        <v>123</v>
      </c>
      <c r="G6" s="71" t="s">
        <v>112</v>
      </c>
      <c r="H6" s="71" t="s">
        <v>113</v>
      </c>
      <c r="I6" s="71" t="s">
        <v>123</v>
      </c>
      <c r="J6" s="71" t="s">
        <v>112</v>
      </c>
      <c r="K6" s="71" t="s">
        <v>113</v>
      </c>
    </row>
    <row r="7" s="66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80"/>
      <c r="K7" s="80"/>
    </row>
    <row r="8" s="66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80"/>
      <c r="K8" s="80"/>
    </row>
    <row r="9" s="66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80"/>
      <c r="K9" s="80"/>
    </row>
    <row r="10" s="66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80"/>
      <c r="K10" s="80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1"/>
      <c r="K11" s="81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109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11" sqref="E1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192</v>
      </c>
      <c r="B1" s="47"/>
      <c r="C1" s="47"/>
      <c r="D1" s="47"/>
      <c r="E1" s="47"/>
      <c r="F1" s="47"/>
    </row>
    <row r="2" ht="22.5" spans="1:8">
      <c r="A2" s="48" t="s">
        <v>193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194</v>
      </c>
      <c r="B4" s="54" t="s">
        <v>195</v>
      </c>
      <c r="C4" s="55" t="s">
        <v>196</v>
      </c>
      <c r="D4" s="55"/>
      <c r="E4" s="56" t="s">
        <v>197</v>
      </c>
      <c r="F4" s="11" t="s">
        <v>198</v>
      </c>
      <c r="G4" s="56" t="s">
        <v>199</v>
      </c>
      <c r="H4" s="56" t="s">
        <v>200</v>
      </c>
    </row>
    <row r="5" ht="21" customHeight="1" spans="1:8">
      <c r="A5" s="53"/>
      <c r="B5" s="54"/>
      <c r="C5" s="11" t="s">
        <v>201</v>
      </c>
      <c r="D5" s="11" t="s">
        <v>202</v>
      </c>
      <c r="E5" s="56"/>
      <c r="F5" s="11"/>
      <c r="G5" s="56"/>
      <c r="H5" s="56"/>
    </row>
    <row r="6" ht="27.75" customHeight="1" spans="1:8">
      <c r="A6" s="57" t="s">
        <v>109</v>
      </c>
      <c r="B6" s="58"/>
      <c r="C6" s="58"/>
      <c r="D6" s="58"/>
      <c r="E6" s="59"/>
      <c r="F6" s="60"/>
      <c r="G6" s="60" t="s">
        <v>203</v>
      </c>
      <c r="H6" s="60" t="s">
        <v>203</v>
      </c>
    </row>
    <row r="7" ht="27.75" customHeight="1" spans="1:8">
      <c r="A7" s="61"/>
      <c r="B7" s="58"/>
      <c r="C7" s="58"/>
      <c r="D7" s="58"/>
      <c r="E7" s="62"/>
      <c r="F7" s="63"/>
      <c r="G7" s="64"/>
      <c r="H7" s="63"/>
    </row>
    <row r="8" ht="27.75" customHeight="1" spans="1:8">
      <c r="A8" s="61"/>
      <c r="B8" s="58"/>
      <c r="C8" s="58"/>
      <c r="D8" s="58"/>
      <c r="E8" s="62"/>
      <c r="F8" s="63"/>
      <c r="G8" s="64"/>
      <c r="H8" s="63"/>
    </row>
    <row r="9" ht="27.75" customHeight="1" spans="1:8">
      <c r="A9" s="65"/>
      <c r="B9" s="58"/>
      <c r="C9" s="58"/>
      <c r="D9" s="58"/>
      <c r="E9" s="59"/>
      <c r="F9" s="60"/>
      <c r="G9" s="60"/>
      <c r="H9" s="60"/>
    </row>
    <row r="10" ht="27.75" customHeight="1" spans="1:8">
      <c r="A10" s="65"/>
      <c r="B10" s="58"/>
      <c r="C10" s="58"/>
      <c r="D10" s="58"/>
      <c r="E10" s="59"/>
      <c r="F10" s="60"/>
      <c r="G10" s="60"/>
      <c r="H10" s="60"/>
    </row>
    <row r="11" ht="27.75" customHeight="1" spans="1:8">
      <c r="A11" s="65"/>
      <c r="B11" s="58"/>
      <c r="C11" s="58"/>
      <c r="D11" s="58"/>
      <c r="E11" s="59"/>
      <c r="F11" s="60"/>
      <c r="G11" s="60"/>
      <c r="H11" s="60"/>
    </row>
    <row r="12" ht="27.75" customHeight="1" spans="1:8">
      <c r="A12" s="65"/>
      <c r="B12" s="58"/>
      <c r="C12" s="58"/>
      <c r="D12" s="58"/>
      <c r="E12" s="59"/>
      <c r="F12" s="60"/>
      <c r="G12" s="60"/>
      <c r="H12" s="60"/>
    </row>
    <row r="13" ht="27.75" customHeight="1" spans="1:8">
      <c r="A13" s="65"/>
      <c r="B13" s="58"/>
      <c r="C13" s="58"/>
      <c r="D13" s="58"/>
      <c r="E13" s="59"/>
      <c r="F13" s="60"/>
      <c r="G13" s="60"/>
      <c r="H13" s="60"/>
    </row>
    <row r="14" ht="27.75" customHeight="1" spans="1:8">
      <c r="A14" s="65"/>
      <c r="B14" s="58"/>
      <c r="C14" s="58"/>
      <c r="D14" s="58"/>
      <c r="E14" s="59"/>
      <c r="F14" s="60"/>
      <c r="G14" s="60"/>
      <c r="H14" s="60"/>
    </row>
    <row r="15" ht="27.75" customHeight="1" spans="1:8">
      <c r="A15" s="65"/>
      <c r="B15" s="58"/>
      <c r="C15" s="58"/>
      <c r="D15" s="58"/>
      <c r="E15" s="59"/>
      <c r="F15" s="60"/>
      <c r="G15" s="60"/>
      <c r="H15" s="60"/>
    </row>
    <row r="16" ht="27.75" customHeight="1" spans="1:8">
      <c r="A16" s="65"/>
      <c r="B16" s="58"/>
      <c r="C16" s="58"/>
      <c r="D16" s="58"/>
      <c r="E16" s="59"/>
      <c r="F16" s="60"/>
      <c r="G16" s="60"/>
      <c r="H16" s="60"/>
    </row>
    <row r="17" ht="27.75" customHeight="1" spans="1:8">
      <c r="A17" s="65"/>
      <c r="B17" s="58"/>
      <c r="C17" s="58"/>
      <c r="D17" s="58"/>
      <c r="E17" s="59"/>
      <c r="F17" s="60"/>
      <c r="G17" s="60"/>
      <c r="H17" s="60"/>
    </row>
    <row r="18" ht="27.75" customHeight="1" spans="1:8">
      <c r="A18" s="65"/>
      <c r="B18" s="58"/>
      <c r="C18" s="58"/>
      <c r="D18" s="58"/>
      <c r="E18" s="59"/>
      <c r="F18" s="60"/>
      <c r="G18" s="60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2020-05-22T02:00:00Z</cp:lastPrinted>
  <dcterms:modified xsi:type="dcterms:W3CDTF">2020-06-02T01:24:03Z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