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8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<sst xmlns="http://schemas.openxmlformats.org/spreadsheetml/2006/main" count="421" uniqueCount="219">
  <si>
    <t>附件1</t>
  </si>
  <si>
    <t>孝义市新义街道办事处2018年部门收支总表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</si>
  <si>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</si>
  <si>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</si>
  <si>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</si>
  <si>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</si>
  <si>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</si>
  <si>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</si>
  <si>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</si>
  <si>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</si>
  <si>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</si>
  <si>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</si>
  <si>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</si>
  <si>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</si>
  <si>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二、社会保障和就业支出</t>
  </si>
  <si>
    <t>三、纳入财政专户管理的事业收入</t>
  </si>
  <si>
    <t>三、医疗卫生与计划生育支出</t>
  </si>
  <si>
    <t>四、其他收入</t>
  </si>
  <si>
    <t>四、城乡社区支出</t>
  </si>
  <si>
    <t>五、农林水支出</t>
  </si>
  <si>
    <t>六、住房公积金</t>
  </si>
  <si>
    <t>本年收入合计</t>
  </si>
  <si>
    <t>本年支出合计</t>
  </si>
  <si>
    <t>附件2</t>
  </si>
  <si>
    <t>孝义市新义街道办事处2018年部门收入总表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</si>
  <si>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</si>
  <si>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</si>
  <si>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</si>
  <si>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</si>
  <si>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</si>
  <si>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</si>
  <si>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</si>
  <si>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</si>
  <si>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</si>
  <si>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</si>
  <si>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>政府办公厅(室)及相关机构事务</t>
  </si>
  <si>
    <t>2010301</t>
  </si>
  <si>
    <t>行政运行</t>
  </si>
  <si>
    <t>2010350</t>
  </si>
  <si>
    <t>事业运行</t>
  </si>
  <si>
    <t>20132</t>
  </si>
  <si>
    <t>组织事务</t>
  </si>
  <si>
    <t>2013202</t>
  </si>
  <si>
    <t>一般行政管理事务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</si>
  <si>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</si>
  <si>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</si>
  <si>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</si>
  <si>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</si>
  <si>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</si>
  <si>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</si>
  <si>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2080506</t>
  </si>
  <si>
    <t>机关事业单位职业年金缴费支出</t>
  </si>
  <si>
    <t>20811</t>
  </si>
  <si>
    <t>残疾人事业</t>
  </si>
  <si>
    <t>2081107</t>
  </si>
  <si>
    <t>残疾人生活和护理补贴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</si>
  <si>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0825</t>
    </r>
  </si>
  <si>
    <t>其他生活救助</t>
  </si>
  <si>
    <t>2082502</t>
  </si>
  <si>
    <t>其他农村生活救助</t>
  </si>
  <si>
    <t>212</t>
  </si>
  <si>
    <t>城乡社区支出</t>
  </si>
  <si>
    <t>21201</t>
  </si>
  <si>
    <t>城乡社区管理事务</t>
  </si>
  <si>
    <t>2120199</t>
  </si>
  <si>
    <t>其他城乡社区支出</t>
  </si>
  <si>
    <t>21203</t>
  </si>
  <si>
    <t>城乡社区公共设施</t>
  </si>
  <si>
    <t>2120399</t>
  </si>
  <si>
    <t>其他城乡社区公共设施支出</t>
  </si>
  <si>
    <t>213</t>
  </si>
  <si>
    <t>农林水支出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</si>
  <si>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</si>
  <si>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</si>
  <si>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</si>
  <si>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</si>
  <si>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</si>
  <si>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</si>
  <si>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</si>
  <si>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</si>
  <si>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</si>
  <si>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</si>
  <si>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210</t>
  </si>
  <si>
    <t>医疗卫生与计划生育支出</t>
  </si>
  <si>
    <t>21007</t>
  </si>
  <si>
    <t>计划生育事务</t>
  </si>
  <si>
    <t>2100799</t>
  </si>
  <si>
    <t>其他计划生育事务支出</t>
  </si>
  <si>
    <t>合计</t>
  </si>
  <si>
    <t>附件3</t>
  </si>
  <si>
    <t>孝义市新义街道办事处2018年部门支出总表</t>
  </si>
  <si>
    <t>基本支出</t>
  </si>
  <si>
    <t>项目支出</t>
  </si>
  <si>
    <t>附件4</t>
  </si>
  <si>
    <t>孝义市新义街道办事处2018年财政拨款收支总表</t>
  </si>
  <si>
    <t>小计</t>
  </si>
  <si>
    <t>政府性基金预算</t>
  </si>
  <si>
    <t>二、政府性基金预算</t>
  </si>
  <si>
    <t>六、住房保障支出</t>
  </si>
  <si>
    <t>附件5</t>
  </si>
  <si>
    <t>孝义市新义街道办事处2018年一般公共预算支出预算表</t>
  </si>
  <si>
    <t>2017年预算数</t>
  </si>
  <si>
    <t>2018年预算数</t>
  </si>
  <si>
    <t>2018年预算数比2017年预算数增减%</t>
  </si>
  <si>
    <t>附件6</t>
  </si>
  <si>
    <t>孝义市新义街道办事处2018年一般公共预算安排基本支出分经济科目表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</si>
  <si>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</si>
  <si>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</si>
  <si>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</si>
  <si>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</si>
  <si>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</si>
  <si>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</si>
  <si>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</si>
  <si>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</si>
  <si>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</si>
  <si>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</si>
  <si>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</si>
  <si>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</si>
  <si>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</si>
  <si>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</si>
  <si>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</si>
  <si>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</si>
  <si>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</si>
  <si>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</si>
  <si>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</si>
  <si>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</si>
  <si>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</si>
  <si>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</si>
  <si>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</si>
  <si>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</si>
  <si>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</si>
  <si>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</si>
  <si>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</si>
  <si>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</si>
  <si>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</si>
  <si>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</si>
  <si>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</si>
  <si>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</si>
  <si>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</si>
  <si>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</si>
  <si>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</si>
  <si>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</si>
  <si>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</si>
  <si>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</si>
  <si>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</si>
  <si>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</si>
  <si>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</si>
  <si>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</si>
  <si>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</si>
  <si>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</si>
  <si>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</si>
  <si>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</si>
  <si>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</si>
  <si>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</si>
  <si>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</si>
  <si>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</si>
  <si>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</si>
  <si>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</si>
  <si>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</si>
  <si>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</si>
  <si>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</si>
  <si>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孝义市新义街道办事处2018年政府性基金预算支出表</t>
  </si>
  <si>
    <t>2018年预算比2017年预算数增减</t>
  </si>
  <si>
    <t>附件8</t>
  </si>
  <si>
    <t>孝义市新义街道办事处2018年一般公共预算“三公”经费支出预算情况统计表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</si>
  <si>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</si>
  <si>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</si>
  <si>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</si>
  <si>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</si>
  <si>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</si>
  <si>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</si>
  <si>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</si>
  <si>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</si>
  <si>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孝义市新义街道办事处2018年政府采购预算表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</si>
  <si>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</si>
  <si>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</si>
  <si>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</si>
  <si>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</si>
  <si>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</si>
  <si>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</si>
  <si>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</si>
  <si>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</si>
  <si>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</si>
  <si>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</si>
  <si>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</si>
  <si>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</si>
  <si>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</si>
  <si>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</si>
  <si>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</si>
  <si>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计算机</t>
  </si>
  <si>
    <t>台式</t>
  </si>
  <si>
    <t>台</t>
  </si>
  <si>
    <t>便携式</t>
  </si>
  <si>
    <t>打印机</t>
  </si>
  <si>
    <t>一体机</t>
  </si>
  <si>
    <t>传真机</t>
  </si>
  <si>
    <t>复印机</t>
  </si>
  <si>
    <t>办公家具</t>
  </si>
  <si>
    <t xml:space="preserve">本质 </t>
  </si>
  <si>
    <t>电视机</t>
  </si>
  <si>
    <t>智能</t>
  </si>
  <si>
    <t>洗衣机</t>
  </si>
  <si>
    <t>自动</t>
  </si>
  <si>
    <t>文艺设备</t>
  </si>
  <si>
    <t>电子</t>
  </si>
  <si>
    <t xml:space="preserve">摄影录像设备 </t>
  </si>
  <si>
    <t>部</t>
  </si>
  <si>
    <t>医疗设备器械</t>
  </si>
  <si>
    <t>器具</t>
  </si>
  <si>
    <t>灯光音响设备</t>
  </si>
  <si>
    <t>套</t>
  </si>
  <si>
    <t>5</t>
  </si>
  <si>
    <t>附表10</t>
  </si>
  <si>
    <t>孝义市新义街道办事处2018年政府购买服务支出预算表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</si>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</sst>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);[Red]\(0\)"/>
    <numFmt numFmtId="179" formatCode="0.00_);[Red]\(0.00\)"/>
    <numFmt numFmtId="180" formatCode="0_ 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 applyProtection="0"/>
  </cellStyleXfs>
  <cellXfs count="13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179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0" fontId="0" fillId="0" borderId="2" xfId="0" applyFont="1" applyBorder="1" applyProtection="1"/>
    <xf numFmtId="178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Border="1" applyProtection="1"/>
    <xf numFmtId="0" fontId="0" fillId="0" borderId="2" xfId="0" applyBorder="1" applyAlignment="1" applyProtection="1">
      <alignment horizontal="center"/>
    </xf>
    <xf numFmtId="179" fontId="0" fillId="0" borderId="2" xfId="0" applyNumberFormat="1" applyBorder="1" applyAlignment="1" applyProtection="1">
      <alignment horizont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80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Alignment="1" applyProtection="1">
      <alignment vertical="center"/>
      <protection locked="0"/>
    </xf>
    <xf numFmtId="180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8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179" fontId="0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9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179" fontId="0" fillId="0" borderId="2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vertical="center"/>
      <protection locked="0"/>
    </xf>
    <xf numFmtId="180" fontId="0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/>
    </xf>
    <xf numFmtId="179" fontId="0" fillId="0" borderId="0" xfId="0" applyNumberFormat="1" applyFont="1" applyBorder="1" applyAlignment="1" applyProtection="1">
      <alignment horizontal="center" vertical="center"/>
      <protection locked="0"/>
    </xf>
    <xf numFmtId="179" fontId="0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right" vertical="center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</xf>
    <xf numFmtId="0" fontId="3" fillId="0" borderId="2" xfId="0" applyFont="1" applyBorder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79" fontId="12" fillId="0" borderId="0" xfId="0" applyNumberFormat="1" applyFont="1" applyBorder="1" applyAlignment="1" applyProtection="1">
      <alignment vertical="center"/>
      <protection locked="0"/>
    </xf>
    <xf numFmtId="179" fontId="0" fillId="0" borderId="0" xfId="0" applyNumberFormat="1" applyFont="1" applyBorder="1" applyAlignment="1" applyProtection="1">
      <alignment vertical="center"/>
      <protection locked="0"/>
    </xf>
    <xf numFmtId="179" fontId="8" fillId="0" borderId="0" xfId="0" applyNumberFormat="1" applyFont="1" applyBorder="1" applyAlignment="1" applyProtection="1">
      <alignment vertical="center"/>
      <protection locked="0"/>
    </xf>
    <xf numFmtId="179" fontId="0" fillId="0" borderId="0" xfId="0" applyNumberFormat="1" applyFont="1" applyBorder="1" applyAlignment="1" applyProtection="1">
      <alignment vertical="center"/>
    </xf>
    <xf numFmtId="179" fontId="12" fillId="0" borderId="0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9" fontId="12" fillId="0" borderId="2" xfId="0" applyNumberFormat="1" applyFont="1" applyBorder="1" applyAlignment="1" applyProtection="1">
      <alignment vertical="center"/>
      <protection locked="0"/>
    </xf>
    <xf numFmtId="179" fontId="8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179" fontId="12" fillId="0" borderId="1" xfId="0" applyNumberFormat="1" applyFont="1" applyBorder="1" applyAlignment="1" applyProtection="1">
      <alignment vertical="center"/>
    </xf>
    <xf numFmtId="179" fontId="12" fillId="0" borderId="2" xfId="0" applyNumberFormat="1" applyFont="1" applyBorder="1" applyAlignment="1" applyProtection="1">
      <alignment vertical="center"/>
    </xf>
    <xf numFmtId="49" fontId="8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Protection="1"/>
    <xf numFmtId="0" fontId="0" fillId="0" borderId="5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180" fontId="0" fillId="0" borderId="4" xfId="0" applyNumberFormat="1" applyFont="1" applyBorder="1" applyAlignment="1" applyProtection="1">
      <alignment vertical="center"/>
      <protection locked="0"/>
    </xf>
    <xf numFmtId="10" fontId="0" fillId="0" borderId="0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showGridLines="0" showZeros="0" workbookViewId="0">
      <selection activeCell="H13" sqref="H13"/>
    </sheetView>
  </sheetViews>
  <sheetFormatPr defaultColWidth="6.875" defaultRowHeight="11.25"/>
  <cols>
    <col min="1" max="1" width="33" style="67" customWidth="1"/>
    <col min="2" max="4" width="9.25" style="67" customWidth="1"/>
    <col min="5" max="5" width="34.125" style="67" customWidth="1"/>
    <col min="6" max="8" width="10.25" style="67" customWidth="1"/>
    <col min="9" max="9" width="6.875" style="67"/>
    <col min="10" max="10" width="11" style="67" customWidth="1"/>
    <col min="11" max="16384" width="6.875" style="67"/>
  </cols>
  <sheetData>
    <row r="1" ht="16.5" customHeight="1" spans="1:8">
      <c r="A1" s="52" t="s">
        <v>0</v>
      </c>
      <c r="B1" s="52"/>
      <c r="C1" s="52"/>
      <c r="D1" s="105"/>
      <c r="E1" s="105"/>
      <c r="F1" s="105"/>
      <c r="G1" s="105"/>
      <c r="H1" s="106"/>
    </row>
    <row r="2" ht="18.75" customHeight="1" spans="1:8">
      <c r="A2" s="107"/>
      <c r="B2" s="107"/>
      <c r="C2" s="107"/>
      <c r="D2" s="105"/>
      <c r="E2" s="105"/>
      <c r="F2" s="105"/>
      <c r="G2" s="105"/>
      <c r="H2" s="106"/>
    </row>
    <row r="3" ht="21" customHeight="1" spans="1:8">
      <c r="A3" s="55" t="s">
        <v>1</v>
      </c>
      <c r="B3" s="55"/>
      <c r="C3" s="55"/>
      <c r="D3" s="55"/>
      <c r="E3" s="55"/>
      <c r="F3" s="55"/>
      <c r="G3" s="55"/>
      <c r="H3" s="55"/>
    </row>
    <row r="4" ht="14.25" customHeight="1" spans="1:8">
      <c r="A4" s="108"/>
      <c r="B4" s="108"/>
      <c r="C4" s="108"/>
      <c r="D4" s="108"/>
      <c r="E4" s="108"/>
      <c r="F4" s="108"/>
      <c r="G4" s="108"/>
      <c r="H4" s="57" t="s">
        <v>2</v>
      </c>
    </row>
    <row r="5" ht="24" customHeight="1" spans="1:8">
      <c r="A5" s="137" t="s">
        <v>3</v>
      </c>
      <c r="B5" s="71"/>
      <c r="C5" s="71"/>
      <c r="D5" s="71"/>
      <c r="E5" s="137" t="s">
        <v>4</v>
      </c>
      <c r="F5" s="71"/>
      <c r="G5" s="71"/>
      <c r="H5" s="71"/>
    </row>
    <row r="6" ht="24" customHeight="1" spans="1:8">
      <c r="A6" s="138" t="s">
        <v>5</v>
      </c>
      <c r="B6" s="114" t="s">
        <v>6</v>
      </c>
      <c r="C6" s="131"/>
      <c r="D6" s="115"/>
      <c r="E6" s="121" t="s">
        <v>7</v>
      </c>
      <c r="F6" s="114" t="s">
        <v>6</v>
      </c>
      <c r="G6" s="131"/>
      <c r="H6" s="115"/>
    </row>
    <row r="7" ht="48.75" customHeight="1" spans="1:8">
      <c r="A7" s="88"/>
      <c r="B7" s="122" t="s">
        <v>8</v>
      </c>
      <c r="C7" s="122" t="s">
        <v>9</v>
      </c>
      <c r="D7" s="122" t="s">
        <v>10</v>
      </c>
      <c r="E7" s="123"/>
      <c r="F7" s="122" t="s">
        <v>8</v>
      </c>
      <c r="G7" s="122" t="s">
        <v>9</v>
      </c>
      <c r="H7" s="122" t="s">
        <v>10</v>
      </c>
    </row>
    <row r="8" ht="24" customHeight="1" spans="1:10">
      <c r="A8" s="60" t="s">
        <v>11</v>
      </c>
      <c r="B8" s="132">
        <v>1264.53</v>
      </c>
      <c r="C8" s="132">
        <v>2648.9</v>
      </c>
      <c r="D8" s="109">
        <v>209.48</v>
      </c>
      <c r="E8" s="73" t="s">
        <v>12</v>
      </c>
      <c r="F8" s="133">
        <v>906.15</v>
      </c>
      <c r="G8" s="133">
        <v>1079.18</v>
      </c>
      <c r="H8" s="130">
        <f t="shared" ref="H8:H13" si="0">G8/F8*100</f>
        <v>119.095072559731</v>
      </c>
      <c r="J8" s="136"/>
    </row>
    <row r="9" ht="24" customHeight="1" spans="1:10">
      <c r="A9" s="60" t="s">
        <v>13</v>
      </c>
      <c r="B9" s="132"/>
      <c r="C9" s="132"/>
      <c r="D9" s="77"/>
      <c r="E9" s="60" t="s">
        <v>14</v>
      </c>
      <c r="F9" s="133">
        <v>132.3</v>
      </c>
      <c r="G9" s="133">
        <v>741.53</v>
      </c>
      <c r="H9" s="130">
        <f t="shared" si="0"/>
        <v>560.491307634165</v>
      </c>
      <c r="J9" s="136"/>
    </row>
    <row r="10" ht="24" customHeight="1" spans="1:10">
      <c r="A10" s="60" t="s">
        <v>15</v>
      </c>
      <c r="B10" s="132"/>
      <c r="C10" s="132"/>
      <c r="D10" s="60"/>
      <c r="E10" s="73" t="s">
        <v>16</v>
      </c>
      <c r="F10" s="133">
        <v>28.16</v>
      </c>
      <c r="G10" s="133">
        <v>31.54</v>
      </c>
      <c r="H10" s="130">
        <f t="shared" si="0"/>
        <v>112.002840909091</v>
      </c>
      <c r="J10" s="136"/>
    </row>
    <row r="11" ht="24" customHeight="1" spans="1:10">
      <c r="A11" s="60" t="s">
        <v>17</v>
      </c>
      <c r="B11" s="132"/>
      <c r="C11" s="132"/>
      <c r="D11" s="60"/>
      <c r="E11" s="60" t="s">
        <v>18</v>
      </c>
      <c r="F11" s="132">
        <v>123.91</v>
      </c>
      <c r="G11" s="132">
        <v>711.68</v>
      </c>
      <c r="H11" s="130">
        <f t="shared" si="0"/>
        <v>574.352352513921</v>
      </c>
      <c r="J11" s="136"/>
    </row>
    <row r="12" ht="24" customHeight="1" spans="1:10">
      <c r="A12" s="60"/>
      <c r="B12" s="132"/>
      <c r="C12" s="132"/>
      <c r="D12" s="60"/>
      <c r="E12" s="54" t="s">
        <v>19</v>
      </c>
      <c r="F12" s="133">
        <v>21.1</v>
      </c>
      <c r="G12" s="133">
        <v>32.62</v>
      </c>
      <c r="H12" s="130">
        <f t="shared" si="0"/>
        <v>154.597156398104</v>
      </c>
      <c r="J12" s="136"/>
    </row>
    <row r="13" ht="24" customHeight="1" spans="1:10">
      <c r="A13" s="60"/>
      <c r="B13" s="132"/>
      <c r="C13" s="132"/>
      <c r="D13" s="60"/>
      <c r="E13" s="73" t="s">
        <v>20</v>
      </c>
      <c r="F13" s="133">
        <v>52.91</v>
      </c>
      <c r="G13" s="133">
        <v>52.35</v>
      </c>
      <c r="H13" s="130">
        <f t="shared" si="0"/>
        <v>98.941598941599</v>
      </c>
      <c r="J13" s="136"/>
    </row>
    <row r="14" ht="24" customHeight="1" spans="1:8">
      <c r="A14" s="60"/>
      <c r="B14" s="60"/>
      <c r="C14" s="60"/>
      <c r="D14" s="60"/>
      <c r="E14" s="60"/>
      <c r="F14" s="60"/>
      <c r="G14" s="60"/>
      <c r="H14" s="60"/>
    </row>
    <row r="15" ht="24" customHeight="1" spans="1:8">
      <c r="A15" s="60"/>
      <c r="B15" s="60"/>
      <c r="C15" s="60"/>
      <c r="D15" s="60"/>
      <c r="E15" s="112"/>
      <c r="F15" s="134"/>
      <c r="G15" s="134"/>
      <c r="H15" s="60"/>
    </row>
    <row r="16" ht="24" customHeight="1" spans="1:8">
      <c r="A16" s="60"/>
      <c r="B16" s="60"/>
      <c r="C16" s="60"/>
      <c r="D16" s="60"/>
      <c r="E16" s="112"/>
      <c r="F16" s="135"/>
      <c r="G16" s="135"/>
      <c r="H16" s="60"/>
    </row>
    <row r="17" ht="24" customHeight="1" spans="1:8">
      <c r="A17" s="60"/>
      <c r="B17" s="60"/>
      <c r="C17" s="60"/>
      <c r="D17" s="60"/>
      <c r="E17" s="73"/>
      <c r="F17" s="135"/>
      <c r="G17" s="135"/>
      <c r="H17" s="60"/>
    </row>
    <row r="18" ht="24" customHeight="1" spans="1:8">
      <c r="A18" s="60"/>
      <c r="B18" s="60"/>
      <c r="C18" s="60"/>
      <c r="D18" s="60"/>
      <c r="E18" s="112"/>
      <c r="F18" s="134"/>
      <c r="G18" s="134"/>
      <c r="H18" s="60"/>
    </row>
    <row r="19" ht="24" customHeight="1" spans="1:8">
      <c r="A19" s="60"/>
      <c r="B19" s="60"/>
      <c r="C19" s="60"/>
      <c r="D19" s="60"/>
      <c r="E19" s="112"/>
      <c r="F19" s="60"/>
      <c r="G19" s="60"/>
      <c r="H19" s="60"/>
    </row>
    <row r="20" ht="24" customHeight="1" spans="1:8">
      <c r="A20" s="60"/>
      <c r="B20" s="60"/>
      <c r="C20" s="60"/>
      <c r="D20" s="60"/>
      <c r="E20" s="60"/>
      <c r="F20" s="60"/>
      <c r="G20" s="60"/>
      <c r="H20" s="60"/>
    </row>
    <row r="21" ht="24" customHeight="1" spans="1:8">
      <c r="A21" s="60"/>
      <c r="B21" s="60"/>
      <c r="C21" s="60"/>
      <c r="D21" s="60"/>
      <c r="E21" s="60"/>
      <c r="F21" s="60"/>
      <c r="G21" s="60"/>
      <c r="H21" s="60"/>
    </row>
    <row r="22" ht="24" customHeight="1" spans="1:8">
      <c r="A22" s="60"/>
      <c r="B22" s="60"/>
      <c r="C22" s="60"/>
      <c r="D22" s="60"/>
      <c r="E22" s="60"/>
      <c r="F22" s="60"/>
      <c r="G22" s="60"/>
      <c r="H22" s="60"/>
    </row>
    <row r="23" ht="24" customHeight="1" spans="1:8">
      <c r="A23" s="60"/>
      <c r="B23" s="60"/>
      <c r="C23" s="60"/>
      <c r="D23" s="60"/>
      <c r="E23" s="60"/>
      <c r="F23" s="60"/>
      <c r="G23" s="60"/>
      <c r="H23" s="60"/>
    </row>
    <row r="24" ht="24" customHeight="1" spans="1:8">
      <c r="A24" s="60"/>
      <c r="B24" s="60"/>
      <c r="C24" s="60"/>
      <c r="D24" s="60"/>
      <c r="E24" s="60"/>
      <c r="F24" s="60"/>
      <c r="G24" s="60"/>
      <c r="H24" s="60"/>
    </row>
    <row r="25" ht="24" customHeight="1" spans="1:8">
      <c r="A25" s="60"/>
      <c r="B25" s="60"/>
      <c r="C25" s="60"/>
      <c r="D25" s="60"/>
      <c r="E25" s="60"/>
      <c r="F25" s="60"/>
      <c r="G25" s="60"/>
      <c r="H25" s="60"/>
    </row>
    <row r="26" ht="24" customHeight="1" spans="1:8">
      <c r="A26" s="60"/>
      <c r="B26" s="60"/>
      <c r="C26" s="60"/>
      <c r="D26" s="60"/>
      <c r="E26" s="60"/>
      <c r="F26" s="60"/>
      <c r="G26" s="60"/>
      <c r="H26" s="60"/>
    </row>
    <row r="27" ht="24" customHeight="1" spans="1:8">
      <c r="A27" s="60"/>
      <c r="B27" s="60"/>
      <c r="C27" s="60"/>
      <c r="D27" s="60"/>
      <c r="E27" s="60"/>
      <c r="F27" s="60"/>
      <c r="G27" s="60"/>
      <c r="H27" s="60"/>
    </row>
    <row r="28" ht="24" customHeight="1" spans="1:8">
      <c r="A28" s="60"/>
      <c r="B28" s="60"/>
      <c r="C28" s="60"/>
      <c r="D28" s="60"/>
      <c r="E28" s="41"/>
      <c r="F28" s="41"/>
      <c r="G28" s="41"/>
      <c r="H28" s="60"/>
    </row>
    <row r="29" ht="24" customHeight="1" spans="1:8">
      <c r="A29" s="71" t="s">
        <v>21</v>
      </c>
      <c r="B29" s="71">
        <v>1264.53</v>
      </c>
      <c r="C29" s="89">
        <v>2648.9</v>
      </c>
      <c r="D29" s="109">
        <v>209.48</v>
      </c>
      <c r="E29" s="71" t="s">
        <v>22</v>
      </c>
      <c r="F29" s="71">
        <v>1264.53</v>
      </c>
      <c r="G29" s="89">
        <v>2648.9</v>
      </c>
      <c r="H29" s="132">
        <v>209.48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E9" sqref="E9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214</v>
      </c>
      <c r="B4" s="7" t="s">
        <v>215</v>
      </c>
      <c r="C4" s="8" t="s">
        <v>178</v>
      </c>
      <c r="D4" s="8"/>
      <c r="E4" s="8"/>
      <c r="F4" s="8"/>
      <c r="G4" s="8"/>
      <c r="H4" s="8"/>
      <c r="I4" s="8"/>
      <c r="J4" s="8"/>
      <c r="K4" s="8"/>
      <c r="L4" s="7" t="s">
        <v>107</v>
      </c>
    </row>
    <row r="5" ht="25.5" customHeight="1" spans="1:12">
      <c r="A5" s="9"/>
      <c r="B5" s="9"/>
      <c r="C5" s="10" t="s">
        <v>180</v>
      </c>
      <c r="D5" s="11" t="s">
        <v>216</v>
      </c>
      <c r="E5" s="12"/>
      <c r="F5" s="12"/>
      <c r="G5" s="12"/>
      <c r="H5" s="12"/>
      <c r="I5" s="22"/>
      <c r="J5" s="23" t="s">
        <v>181</v>
      </c>
      <c r="K5" s="23" t="s">
        <v>182</v>
      </c>
      <c r="L5" s="9"/>
    </row>
    <row r="6" ht="81" customHeight="1" spans="1:12">
      <c r="A6" s="13"/>
      <c r="B6" s="13"/>
      <c r="C6" s="10"/>
      <c r="D6" s="14" t="s">
        <v>183</v>
      </c>
      <c r="E6" s="10" t="s">
        <v>184</v>
      </c>
      <c r="F6" s="10" t="s">
        <v>185</v>
      </c>
      <c r="G6" s="10" t="s">
        <v>186</v>
      </c>
      <c r="H6" s="10" t="s">
        <v>187</v>
      </c>
      <c r="I6" s="24" t="s">
        <v>217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218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showGridLines="0" showZeros="0" topLeftCell="A4" workbookViewId="0">
      <selection activeCell="B18" sqref="B18"/>
    </sheetView>
  </sheetViews>
  <sheetFormatPr defaultColWidth="6.875" defaultRowHeight="11.25" outlineLevelCol="6"/>
  <cols>
    <col min="1" max="1" width="20.625" style="67" customWidth="1"/>
    <col min="2" max="2" width="29.5" style="67" customWidth="1"/>
    <col min="3" max="5" width="14.625" style="67" customWidth="1"/>
    <col min="6" max="6" width="12" style="67" customWidth="1"/>
    <col min="7" max="7" width="15.625" style="67" customWidth="1"/>
    <col min="8" max="16384" width="6.875" style="67"/>
  </cols>
  <sheetData>
    <row r="1" ht="16.5" customHeight="1" spans="1:7">
      <c r="A1" s="68" t="s">
        <v>23</v>
      </c>
      <c r="B1" s="69"/>
      <c r="C1" s="69"/>
      <c r="D1" s="75"/>
      <c r="E1" s="75"/>
      <c r="F1" s="75"/>
      <c r="G1" s="75"/>
    </row>
    <row r="2" ht="29.25" customHeight="1" spans="1:7">
      <c r="A2" s="70" t="s">
        <v>24</v>
      </c>
      <c r="B2" s="70"/>
      <c r="C2" s="70"/>
      <c r="D2" s="70"/>
      <c r="E2" s="70"/>
      <c r="F2" s="70"/>
      <c r="G2" s="70"/>
    </row>
    <row r="3" ht="26.25" customHeight="1" spans="1:7">
      <c r="A3" s="52"/>
      <c r="B3" s="52"/>
      <c r="C3" s="52"/>
      <c r="D3" s="52"/>
      <c r="E3" s="52"/>
      <c r="F3" s="52"/>
      <c r="G3" s="113" t="s">
        <v>2</v>
      </c>
    </row>
    <row r="4" ht="26.25" customHeight="1" spans="1:7">
      <c r="A4" s="71" t="s">
        <v>25</v>
      </c>
      <c r="B4" s="71"/>
      <c r="C4" s="121" t="s">
        <v>21</v>
      </c>
      <c r="D4" s="122" t="s">
        <v>26</v>
      </c>
      <c r="E4" s="122" t="s">
        <v>27</v>
      </c>
      <c r="F4" s="122" t="s">
        <v>28</v>
      </c>
      <c r="G4" s="121" t="s">
        <v>29</v>
      </c>
    </row>
    <row r="5" s="66" customFormat="1" ht="47.25" customHeight="1" spans="1:7">
      <c r="A5" s="71" t="s">
        <v>30</v>
      </c>
      <c r="B5" s="71" t="s">
        <v>31</v>
      </c>
      <c r="C5" s="123"/>
      <c r="D5" s="122"/>
      <c r="E5" s="122"/>
      <c r="F5" s="122"/>
      <c r="G5" s="123"/>
    </row>
    <row r="6" s="66" customFormat="1" ht="25.5" customHeight="1" spans="1:7">
      <c r="A6" s="72" t="s">
        <v>32</v>
      </c>
      <c r="B6" s="73" t="s">
        <v>33</v>
      </c>
      <c r="C6" s="124">
        <v>1079.18</v>
      </c>
      <c r="D6" s="124">
        <v>1079.18</v>
      </c>
      <c r="E6" s="77"/>
      <c r="F6" s="77"/>
      <c r="G6" s="77"/>
    </row>
    <row r="7" s="66" customFormat="1" ht="25.5" customHeight="1" spans="1:7">
      <c r="A7" s="72" t="s">
        <v>34</v>
      </c>
      <c r="B7" s="73" t="s">
        <v>35</v>
      </c>
      <c r="C7" s="124">
        <v>1078.73</v>
      </c>
      <c r="D7" s="124">
        <v>1078.73</v>
      </c>
      <c r="E7" s="77"/>
      <c r="F7" s="77"/>
      <c r="G7" s="77"/>
    </row>
    <row r="8" s="66" customFormat="1" ht="25.5" customHeight="1" spans="1:7">
      <c r="A8" s="72" t="s">
        <v>36</v>
      </c>
      <c r="B8" s="73" t="s">
        <v>37</v>
      </c>
      <c r="C8" s="110">
        <v>359.09</v>
      </c>
      <c r="D8" s="110">
        <v>359.09</v>
      </c>
      <c r="E8" s="77"/>
      <c r="F8" s="77"/>
      <c r="G8" s="77"/>
    </row>
    <row r="9" s="66" customFormat="1" ht="25.5" customHeight="1" spans="1:7">
      <c r="A9" s="72" t="s">
        <v>38</v>
      </c>
      <c r="B9" s="73" t="s">
        <v>39</v>
      </c>
      <c r="C9" s="110">
        <v>719.64</v>
      </c>
      <c r="D9" s="110">
        <v>719.64</v>
      </c>
      <c r="E9" s="77"/>
      <c r="F9" s="77"/>
      <c r="G9" s="77"/>
    </row>
    <row r="10" s="66" customFormat="1" ht="25.5" customHeight="1" spans="1:7">
      <c r="A10" s="72" t="s">
        <v>40</v>
      </c>
      <c r="B10" s="73" t="s">
        <v>41</v>
      </c>
      <c r="C10" s="125">
        <v>0.45</v>
      </c>
      <c r="D10" s="125">
        <v>0.45</v>
      </c>
      <c r="E10" s="77"/>
      <c r="F10" s="77"/>
      <c r="G10" s="77"/>
    </row>
    <row r="11" customFormat="1" ht="25.5" customHeight="1" spans="1:7">
      <c r="A11" s="72" t="s">
        <v>42</v>
      </c>
      <c r="B11" s="74" t="s">
        <v>43</v>
      </c>
      <c r="C11" s="126">
        <v>0.45</v>
      </c>
      <c r="D11" s="126">
        <v>0.45</v>
      </c>
      <c r="E11" s="78"/>
      <c r="F11" s="78"/>
      <c r="G11" s="78"/>
    </row>
    <row r="12" customFormat="1" ht="25.5" customHeight="1" spans="1:7">
      <c r="A12" s="72" t="s">
        <v>44</v>
      </c>
      <c r="B12" s="60" t="s">
        <v>45</v>
      </c>
      <c r="C12" s="127">
        <v>741.53</v>
      </c>
      <c r="D12" s="127">
        <v>741.53</v>
      </c>
      <c r="E12" s="78"/>
      <c r="F12" s="78"/>
      <c r="G12" s="78"/>
    </row>
    <row r="13" customFormat="1" ht="25.5" customHeight="1" spans="1:7">
      <c r="A13" s="72" t="s">
        <v>46</v>
      </c>
      <c r="B13" s="73" t="s">
        <v>47</v>
      </c>
      <c r="C13" s="126">
        <v>133.72</v>
      </c>
      <c r="D13" s="126">
        <v>133.72</v>
      </c>
      <c r="E13" s="78"/>
      <c r="F13" s="78"/>
      <c r="G13" s="78"/>
    </row>
    <row r="14" customFormat="1" ht="25.5" customHeight="1" spans="1:7">
      <c r="A14" s="72" t="s">
        <v>48</v>
      </c>
      <c r="B14" s="90" t="s">
        <v>49</v>
      </c>
      <c r="C14" s="126">
        <v>130.88</v>
      </c>
      <c r="D14" s="126">
        <v>130.88</v>
      </c>
      <c r="E14" s="78"/>
      <c r="F14" s="78"/>
      <c r="G14" s="78"/>
    </row>
    <row r="15" customFormat="1" ht="25.5" customHeight="1" spans="1:7">
      <c r="A15" s="72" t="s">
        <v>50</v>
      </c>
      <c r="B15" s="73" t="s">
        <v>51</v>
      </c>
      <c r="C15" s="126">
        <v>2.84</v>
      </c>
      <c r="D15" s="126">
        <v>2.84</v>
      </c>
      <c r="E15" s="78"/>
      <c r="F15" s="78"/>
      <c r="G15" s="78"/>
    </row>
    <row r="16" customFormat="1" ht="25.5" customHeight="1" spans="1:7">
      <c r="A16" s="72" t="s">
        <v>52</v>
      </c>
      <c r="B16" s="73" t="s">
        <v>53</v>
      </c>
      <c r="C16" s="126">
        <v>33.63</v>
      </c>
      <c r="D16" s="126">
        <v>33.63</v>
      </c>
      <c r="E16" s="78"/>
      <c r="F16" s="78"/>
      <c r="G16" s="78"/>
    </row>
    <row r="17" customFormat="1" ht="25.5" customHeight="1" spans="1:7">
      <c r="A17" s="72" t="s">
        <v>54</v>
      </c>
      <c r="B17" s="73" t="s">
        <v>55</v>
      </c>
      <c r="C17" s="126">
        <v>33.63</v>
      </c>
      <c r="D17" s="126">
        <v>33.63</v>
      </c>
      <c r="E17" s="78"/>
      <c r="F17" s="78"/>
      <c r="G17" s="78"/>
    </row>
    <row r="18" customFormat="1" ht="25.5" customHeight="1" spans="1:7">
      <c r="A18" s="72" t="s">
        <v>56</v>
      </c>
      <c r="B18" s="73" t="s">
        <v>57</v>
      </c>
      <c r="C18" s="126">
        <v>574.18</v>
      </c>
      <c r="D18" s="126">
        <v>574.18</v>
      </c>
      <c r="E18" s="78"/>
      <c r="F18" s="78"/>
      <c r="G18" s="78"/>
    </row>
    <row r="19" customFormat="1" ht="25.5" customHeight="1" spans="1:7">
      <c r="A19" s="72" t="s">
        <v>58</v>
      </c>
      <c r="B19" s="73" t="s">
        <v>59</v>
      </c>
      <c r="C19" s="126">
        <v>574.18</v>
      </c>
      <c r="D19" s="126">
        <v>574.18</v>
      </c>
      <c r="E19" s="78"/>
      <c r="F19" s="78"/>
      <c r="G19" s="78"/>
    </row>
    <row r="20" customFormat="1" ht="25.5" customHeight="1" spans="1:7">
      <c r="A20" s="72" t="s">
        <v>60</v>
      </c>
      <c r="B20" s="73" t="s">
        <v>61</v>
      </c>
      <c r="C20" s="128">
        <v>711.68</v>
      </c>
      <c r="D20" s="111">
        <v>711.68</v>
      </c>
      <c r="E20" s="60"/>
      <c r="F20" s="60"/>
      <c r="G20" s="60"/>
    </row>
    <row r="21" customFormat="1" ht="25.5" customHeight="1" spans="1:7">
      <c r="A21" s="72" t="s">
        <v>62</v>
      </c>
      <c r="B21" s="73" t="s">
        <v>63</v>
      </c>
      <c r="C21" s="110">
        <v>100.08</v>
      </c>
      <c r="D21" s="110">
        <v>100.08</v>
      </c>
      <c r="E21" s="60"/>
      <c r="F21" s="60"/>
      <c r="G21" s="60"/>
    </row>
    <row r="22" customFormat="1" ht="25.5" customHeight="1" spans="1:7">
      <c r="A22" s="72" t="s">
        <v>64</v>
      </c>
      <c r="B22" s="60" t="s">
        <v>65</v>
      </c>
      <c r="C22" s="110">
        <v>100.08</v>
      </c>
      <c r="D22" s="110">
        <v>100.08</v>
      </c>
      <c r="E22" s="60"/>
      <c r="F22" s="60"/>
      <c r="G22" s="60"/>
    </row>
    <row r="23" customFormat="1" ht="25.5" customHeight="1" spans="1:7">
      <c r="A23" s="72" t="s">
        <v>66</v>
      </c>
      <c r="B23" s="60" t="s">
        <v>67</v>
      </c>
      <c r="C23" s="110">
        <v>611.6</v>
      </c>
      <c r="D23" s="110">
        <v>611.6</v>
      </c>
      <c r="E23" s="60"/>
      <c r="F23" s="60"/>
      <c r="G23" s="60"/>
    </row>
    <row r="24" customFormat="1" ht="25.5" customHeight="1" spans="1:7">
      <c r="A24" s="72" t="s">
        <v>68</v>
      </c>
      <c r="B24" s="60" t="s">
        <v>69</v>
      </c>
      <c r="C24" s="110">
        <v>611.6</v>
      </c>
      <c r="D24" s="110">
        <v>611.6</v>
      </c>
      <c r="E24" s="60"/>
      <c r="F24" s="60"/>
      <c r="G24" s="60"/>
    </row>
    <row r="25" customFormat="1" ht="25.5" customHeight="1" spans="1:7">
      <c r="A25" s="129" t="s">
        <v>70</v>
      </c>
      <c r="B25" s="60" t="s">
        <v>71</v>
      </c>
      <c r="C25" s="124">
        <v>32.62</v>
      </c>
      <c r="D25" s="110">
        <v>32.62</v>
      </c>
      <c r="E25" s="60"/>
      <c r="F25" s="60"/>
      <c r="G25" s="60"/>
    </row>
    <row r="26" customFormat="1" ht="25.5" customHeight="1" spans="1:7">
      <c r="A26" s="72" t="s">
        <v>72</v>
      </c>
      <c r="B26" s="60" t="s">
        <v>73</v>
      </c>
      <c r="C26" s="110">
        <v>32.62</v>
      </c>
      <c r="D26" s="110">
        <v>32.62</v>
      </c>
      <c r="E26" s="60"/>
      <c r="F26" s="60"/>
      <c r="G26" s="60"/>
    </row>
    <row r="27" customFormat="1" ht="25.5" customHeight="1" spans="1:7">
      <c r="A27" s="72" t="s">
        <v>74</v>
      </c>
      <c r="B27" s="60" t="s">
        <v>75</v>
      </c>
      <c r="C27" s="110">
        <v>32.62</v>
      </c>
      <c r="D27" s="110">
        <v>32.62</v>
      </c>
      <c r="E27" s="60"/>
      <c r="F27" s="60"/>
      <c r="G27" s="60"/>
    </row>
    <row r="28" customFormat="1" ht="25.5" customHeight="1" spans="1:7">
      <c r="A28" s="129" t="s">
        <v>76</v>
      </c>
      <c r="B28" s="60" t="s">
        <v>77</v>
      </c>
      <c r="C28" s="124">
        <v>52.35</v>
      </c>
      <c r="D28" s="110">
        <v>52.35</v>
      </c>
      <c r="E28" s="60"/>
      <c r="F28" s="60"/>
      <c r="G28" s="60"/>
    </row>
    <row r="29" customFormat="1" ht="25.5" customHeight="1" spans="1:7">
      <c r="A29" s="72" t="s">
        <v>78</v>
      </c>
      <c r="B29" s="73" t="s">
        <v>79</v>
      </c>
      <c r="C29" s="110">
        <v>52.35</v>
      </c>
      <c r="D29" s="110">
        <v>52.35</v>
      </c>
      <c r="E29" s="60"/>
      <c r="F29" s="60"/>
      <c r="G29" s="60"/>
    </row>
    <row r="30" ht="25.5" customHeight="1" spans="1:7">
      <c r="A30" s="72" t="s">
        <v>80</v>
      </c>
      <c r="B30" s="73" t="s">
        <v>81</v>
      </c>
      <c r="C30" s="110">
        <v>52.35</v>
      </c>
      <c r="D30" s="110">
        <v>52.35</v>
      </c>
      <c r="E30" s="60"/>
      <c r="F30" s="60"/>
      <c r="G30" s="60"/>
    </row>
    <row r="31" ht="25.5" customHeight="1" spans="1:7">
      <c r="A31" s="129" t="s">
        <v>82</v>
      </c>
      <c r="B31" s="73" t="s">
        <v>83</v>
      </c>
      <c r="C31" s="124">
        <v>31.54</v>
      </c>
      <c r="D31" s="110">
        <v>31.54</v>
      </c>
      <c r="E31" s="60"/>
      <c r="F31" s="60"/>
      <c r="G31" s="60"/>
    </row>
    <row r="32" ht="25.5" customHeight="1" spans="1:7">
      <c r="A32" s="72" t="s">
        <v>84</v>
      </c>
      <c r="B32" s="73" t="s">
        <v>85</v>
      </c>
      <c r="C32" s="110">
        <v>31.54</v>
      </c>
      <c r="D32" s="110">
        <v>31.54</v>
      </c>
      <c r="E32" s="60"/>
      <c r="F32" s="60"/>
      <c r="G32" s="60"/>
    </row>
    <row r="33" ht="25.5" customHeight="1" spans="1:7">
      <c r="A33" s="72" t="s">
        <v>86</v>
      </c>
      <c r="B33" s="73" t="s">
        <v>87</v>
      </c>
      <c r="C33" s="110">
        <v>31.54</v>
      </c>
      <c r="D33" s="110">
        <v>31.54</v>
      </c>
      <c r="E33" s="60"/>
      <c r="F33" s="60"/>
      <c r="G33" s="60"/>
    </row>
    <row r="34" ht="33.75" customHeight="1" spans="1:7">
      <c r="A34" s="41" t="s">
        <v>88</v>
      </c>
      <c r="B34" s="41"/>
      <c r="C34" s="130">
        <v>2648.9</v>
      </c>
      <c r="D34" s="130">
        <v>2648.9</v>
      </c>
      <c r="E34" s="41"/>
      <c r="F34" s="41"/>
      <c r="G34" s="41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showGridLines="0" showZeros="0" workbookViewId="0">
      <pane xSplit="2" ySplit="6" topLeftCell="C10" activePane="bottomRight" state="frozen"/>
      <selection/>
      <selection pane="topRight"/>
      <selection pane="bottomLeft"/>
      <selection pane="bottomRight" activeCell="B19" sqref="B19"/>
    </sheetView>
  </sheetViews>
  <sheetFormatPr defaultColWidth="6.875" defaultRowHeight="11.25" outlineLevelCol="5"/>
  <cols>
    <col min="1" max="1" width="19.375" style="67" customWidth="1"/>
    <col min="2" max="2" width="31.625" style="67" customWidth="1"/>
    <col min="3" max="5" width="24.125" style="67" customWidth="1"/>
    <col min="6" max="6" width="15.25" style="67" customWidth="1"/>
    <col min="7" max="16384" width="6.875" style="67"/>
  </cols>
  <sheetData>
    <row r="1" ht="16.5" customHeight="1" spans="1:5">
      <c r="A1" s="68" t="s">
        <v>89</v>
      </c>
      <c r="B1" s="69"/>
      <c r="C1" s="69"/>
      <c r="D1" s="75"/>
      <c r="E1" s="75"/>
    </row>
    <row r="2" ht="16.5" customHeight="1" spans="1:5">
      <c r="A2" s="69"/>
      <c r="B2" s="69"/>
      <c r="C2" s="69"/>
      <c r="D2" s="75"/>
      <c r="E2" s="75"/>
    </row>
    <row r="3" ht="29.25" customHeight="1" spans="1:5">
      <c r="A3" s="70" t="s">
        <v>90</v>
      </c>
      <c r="B3" s="70"/>
      <c r="C3" s="70"/>
      <c r="D3" s="70"/>
      <c r="E3" s="70"/>
    </row>
    <row r="4" ht="26.25" customHeight="1" spans="1:5">
      <c r="A4" s="52"/>
      <c r="B4" s="52"/>
      <c r="C4" s="52"/>
      <c r="D4" s="52"/>
      <c r="E4" s="113" t="s">
        <v>2</v>
      </c>
    </row>
    <row r="5" ht="26.25" customHeight="1" spans="1:5">
      <c r="A5" s="114" t="s">
        <v>25</v>
      </c>
      <c r="B5" s="115"/>
      <c r="C5" s="94" t="s">
        <v>22</v>
      </c>
      <c r="D5" s="94" t="s">
        <v>91</v>
      </c>
      <c r="E5" s="94" t="s">
        <v>92</v>
      </c>
    </row>
    <row r="6" s="66" customFormat="1" ht="27.75" customHeight="1" spans="1:5">
      <c r="A6" s="71" t="s">
        <v>30</v>
      </c>
      <c r="B6" s="71" t="s">
        <v>31</v>
      </c>
      <c r="C6" s="88"/>
      <c r="D6" s="88"/>
      <c r="E6" s="88"/>
    </row>
    <row r="7" s="66" customFormat="1" ht="27.75" customHeight="1" spans="1:6">
      <c r="A7" s="72" t="s">
        <v>32</v>
      </c>
      <c r="B7" s="73" t="s">
        <v>33</v>
      </c>
      <c r="C7" s="88">
        <v>1079.18</v>
      </c>
      <c r="D7" s="88">
        <v>1019.44</v>
      </c>
      <c r="E7" s="71">
        <v>59.74</v>
      </c>
      <c r="F7" s="116"/>
    </row>
    <row r="8" s="66" customFormat="1" ht="27.75" customHeight="1" spans="1:6">
      <c r="A8" s="72" t="s">
        <v>34</v>
      </c>
      <c r="B8" s="73" t="s">
        <v>35</v>
      </c>
      <c r="C8" s="88">
        <v>1078.73</v>
      </c>
      <c r="D8" s="88">
        <v>1019.44</v>
      </c>
      <c r="E8" s="88">
        <v>59.29</v>
      </c>
      <c r="F8" s="116"/>
    </row>
    <row r="9" s="66" customFormat="1" ht="27.75" customHeight="1" spans="1:6">
      <c r="A9" s="72" t="s">
        <v>36</v>
      </c>
      <c r="B9" s="73" t="s">
        <v>37</v>
      </c>
      <c r="C9" s="88">
        <v>359.09</v>
      </c>
      <c r="D9" s="88">
        <v>309.76</v>
      </c>
      <c r="E9" s="88">
        <v>49.33</v>
      </c>
      <c r="F9" s="117"/>
    </row>
    <row r="10" s="66" customFormat="1" ht="27.75" customHeight="1" spans="1:6">
      <c r="A10" s="72" t="s">
        <v>38</v>
      </c>
      <c r="B10" s="73" t="s">
        <v>39</v>
      </c>
      <c r="C10" s="88">
        <v>719.64</v>
      </c>
      <c r="D10" s="88">
        <v>709.68</v>
      </c>
      <c r="E10" s="88">
        <v>9.96</v>
      </c>
      <c r="F10" s="117"/>
    </row>
    <row r="11" s="66" customFormat="1" ht="27.75" customHeight="1" spans="1:6">
      <c r="A11" s="72" t="s">
        <v>40</v>
      </c>
      <c r="B11" s="73" t="s">
        <v>41</v>
      </c>
      <c r="C11" s="88">
        <v>0.45</v>
      </c>
      <c r="D11" s="88"/>
      <c r="E11" s="88">
        <v>0.45</v>
      </c>
      <c r="F11" s="118"/>
    </row>
    <row r="12" s="66" customFormat="1" ht="27.75" customHeight="1" spans="1:6">
      <c r="A12" s="72" t="s">
        <v>42</v>
      </c>
      <c r="B12" s="74" t="s">
        <v>43</v>
      </c>
      <c r="C12" s="88">
        <v>0.45</v>
      </c>
      <c r="D12" s="88"/>
      <c r="E12" s="88">
        <v>0.45</v>
      </c>
      <c r="F12" s="119"/>
    </row>
    <row r="13" s="66" customFormat="1" ht="27.75" customHeight="1" spans="1:6">
      <c r="A13" s="72" t="s">
        <v>44</v>
      </c>
      <c r="B13" s="60" t="s">
        <v>45</v>
      </c>
      <c r="C13" s="88">
        <v>741.53</v>
      </c>
      <c r="D13" s="88">
        <v>167.35</v>
      </c>
      <c r="E13" s="88">
        <v>574.18</v>
      </c>
      <c r="F13" s="120"/>
    </row>
    <row r="14" s="66" customFormat="1" ht="27.75" customHeight="1" spans="1:6">
      <c r="A14" s="72" t="s">
        <v>46</v>
      </c>
      <c r="B14" s="73" t="s">
        <v>47</v>
      </c>
      <c r="C14" s="88">
        <v>130.88</v>
      </c>
      <c r="D14" s="88">
        <v>130.88</v>
      </c>
      <c r="E14" s="88"/>
      <c r="F14" s="119"/>
    </row>
    <row r="15" s="66" customFormat="1" ht="27.75" customHeight="1" spans="1:6">
      <c r="A15" s="72" t="s">
        <v>48</v>
      </c>
      <c r="B15" s="90" t="s">
        <v>49</v>
      </c>
      <c r="C15" s="88">
        <v>130.88</v>
      </c>
      <c r="D15" s="88">
        <v>130.88</v>
      </c>
      <c r="E15" s="88"/>
      <c r="F15" s="119"/>
    </row>
    <row r="16" s="66" customFormat="1" ht="27.75" customHeight="1" spans="1:6">
      <c r="A16" s="72" t="s">
        <v>50</v>
      </c>
      <c r="B16" s="73" t="s">
        <v>51</v>
      </c>
      <c r="C16" s="88">
        <v>2.84</v>
      </c>
      <c r="D16" s="88">
        <v>2.84</v>
      </c>
      <c r="E16" s="88"/>
      <c r="F16" s="119"/>
    </row>
    <row r="17" s="66" customFormat="1" ht="27.75" customHeight="1" spans="1:6">
      <c r="A17" s="72" t="s">
        <v>52</v>
      </c>
      <c r="B17" s="73" t="s">
        <v>53</v>
      </c>
      <c r="C17" s="88">
        <v>33.63</v>
      </c>
      <c r="D17" s="88">
        <v>33.63</v>
      </c>
      <c r="E17" s="88"/>
      <c r="F17" s="119"/>
    </row>
    <row r="18" s="66" customFormat="1" ht="30" customHeight="1" spans="1:6">
      <c r="A18" s="72" t="s">
        <v>54</v>
      </c>
      <c r="B18" s="73" t="s">
        <v>55</v>
      </c>
      <c r="C18" s="71">
        <v>33.63</v>
      </c>
      <c r="D18" s="71">
        <v>33.63</v>
      </c>
      <c r="E18" s="77"/>
      <c r="F18" s="119"/>
    </row>
    <row r="19" s="66" customFormat="1" ht="30" customHeight="1" spans="1:6">
      <c r="A19" s="72" t="s">
        <v>56</v>
      </c>
      <c r="B19" s="73" t="s">
        <v>59</v>
      </c>
      <c r="C19" s="71">
        <v>574.18</v>
      </c>
      <c r="D19" s="71"/>
      <c r="E19" s="71">
        <v>574.18</v>
      </c>
      <c r="F19" s="119"/>
    </row>
    <row r="20" s="66" customFormat="1" ht="30" customHeight="1" spans="1:6">
      <c r="A20" s="72" t="s">
        <v>58</v>
      </c>
      <c r="B20" s="73" t="s">
        <v>59</v>
      </c>
      <c r="C20" s="71">
        <v>574.18</v>
      </c>
      <c r="D20" s="71"/>
      <c r="E20" s="71">
        <v>574.18</v>
      </c>
      <c r="F20" s="119"/>
    </row>
    <row r="21" s="66" customFormat="1" ht="30" customHeight="1" spans="1:6">
      <c r="A21" s="72" t="s">
        <v>60</v>
      </c>
      <c r="B21" s="73" t="s">
        <v>61</v>
      </c>
      <c r="C21" s="92">
        <v>711.68</v>
      </c>
      <c r="D21" s="71">
        <v>27.57</v>
      </c>
      <c r="E21" s="71">
        <v>684.11</v>
      </c>
      <c r="F21" s="120"/>
    </row>
    <row r="22" customFormat="1" ht="30" customHeight="1" spans="1:6">
      <c r="A22" s="72" t="s">
        <v>62</v>
      </c>
      <c r="B22" s="73" t="s">
        <v>63</v>
      </c>
      <c r="C22" s="93">
        <v>100.08</v>
      </c>
      <c r="D22" s="94"/>
      <c r="E22" s="94">
        <v>100.08</v>
      </c>
      <c r="F22" s="117"/>
    </row>
    <row r="23" customFormat="1" ht="30" customHeight="1" spans="1:6">
      <c r="A23" s="72" t="s">
        <v>64</v>
      </c>
      <c r="B23" s="60" t="s">
        <v>65</v>
      </c>
      <c r="C23" s="91">
        <v>100.08</v>
      </c>
      <c r="D23" s="71"/>
      <c r="E23" s="71">
        <v>100.08</v>
      </c>
      <c r="F23" s="117"/>
    </row>
    <row r="24" customFormat="1" ht="30" customHeight="1" spans="1:6">
      <c r="A24" s="72" t="s">
        <v>66</v>
      </c>
      <c r="B24" s="60" t="s">
        <v>67</v>
      </c>
      <c r="C24" s="95">
        <v>611.6</v>
      </c>
      <c r="D24" s="71">
        <v>27.57</v>
      </c>
      <c r="E24" s="71">
        <v>584.03</v>
      </c>
      <c r="F24" s="117"/>
    </row>
    <row r="25" ht="30" customHeight="1" spans="1:6">
      <c r="A25" s="72" t="s">
        <v>68</v>
      </c>
      <c r="B25" s="60" t="s">
        <v>69</v>
      </c>
      <c r="C25" s="95">
        <v>611.6</v>
      </c>
      <c r="D25" s="71">
        <v>27.57</v>
      </c>
      <c r="E25" s="71">
        <v>584.03</v>
      </c>
      <c r="F25" s="117"/>
    </row>
    <row r="26" ht="30" customHeight="1" spans="1:6">
      <c r="A26" s="72" t="s">
        <v>70</v>
      </c>
      <c r="B26" s="60" t="s">
        <v>71</v>
      </c>
      <c r="C26" s="95">
        <v>32.62</v>
      </c>
      <c r="D26" s="71">
        <v>5.54</v>
      </c>
      <c r="E26" s="71">
        <v>27.08</v>
      </c>
      <c r="F26" s="116"/>
    </row>
    <row r="27" ht="30" customHeight="1" spans="1:6">
      <c r="A27" s="72" t="s">
        <v>72</v>
      </c>
      <c r="B27" s="60" t="s">
        <v>73</v>
      </c>
      <c r="C27" s="95">
        <v>32.62</v>
      </c>
      <c r="D27" s="71">
        <v>5.54</v>
      </c>
      <c r="E27" s="71">
        <v>27.08</v>
      </c>
      <c r="F27" s="117"/>
    </row>
    <row r="28" ht="30" customHeight="1" spans="1:6">
      <c r="A28" s="72" t="s">
        <v>74</v>
      </c>
      <c r="B28" s="60" t="s">
        <v>75</v>
      </c>
      <c r="C28" s="95">
        <v>32.62</v>
      </c>
      <c r="D28" s="71">
        <v>5.54</v>
      </c>
      <c r="E28" s="71">
        <v>27.08</v>
      </c>
      <c r="F28" s="117"/>
    </row>
    <row r="29" ht="28.5" customHeight="1" spans="1:6">
      <c r="A29" s="72" t="s">
        <v>76</v>
      </c>
      <c r="B29" s="60" t="s">
        <v>77</v>
      </c>
      <c r="C29" s="96">
        <v>52.35</v>
      </c>
      <c r="D29" s="84">
        <v>52.35</v>
      </c>
      <c r="E29" s="84"/>
      <c r="F29" s="116"/>
    </row>
    <row r="30" ht="24" customHeight="1" spans="1:6">
      <c r="A30" s="72" t="s">
        <v>78</v>
      </c>
      <c r="B30" s="73" t="s">
        <v>79</v>
      </c>
      <c r="C30" s="96">
        <v>52.35</v>
      </c>
      <c r="D30" s="84">
        <v>52.35</v>
      </c>
      <c r="E30" s="84"/>
      <c r="F30" s="117"/>
    </row>
    <row r="31" ht="26.25" customHeight="1" spans="1:6">
      <c r="A31" s="72" t="s">
        <v>80</v>
      </c>
      <c r="B31" s="73" t="s">
        <v>81</v>
      </c>
      <c r="C31" s="96">
        <v>52.35</v>
      </c>
      <c r="D31" s="84">
        <v>52.35</v>
      </c>
      <c r="E31" s="84"/>
      <c r="F31" s="117"/>
    </row>
    <row r="32" ht="25.5" customHeight="1" spans="1:6">
      <c r="A32" s="72" t="s">
        <v>82</v>
      </c>
      <c r="B32" s="73" t="s">
        <v>83</v>
      </c>
      <c r="C32" s="96">
        <v>31.54</v>
      </c>
      <c r="D32" s="84">
        <v>29.42</v>
      </c>
      <c r="E32" s="84">
        <v>2.12</v>
      </c>
      <c r="F32" s="116"/>
    </row>
    <row r="33" ht="30" customHeight="1" spans="1:6">
      <c r="A33" s="72" t="s">
        <v>84</v>
      </c>
      <c r="B33" s="73" t="s">
        <v>85</v>
      </c>
      <c r="C33" s="96">
        <v>31.54</v>
      </c>
      <c r="D33" s="84">
        <v>29.42</v>
      </c>
      <c r="E33" s="84">
        <v>2.12</v>
      </c>
      <c r="F33" s="117"/>
    </row>
    <row r="34" ht="33" customHeight="1" spans="1:6">
      <c r="A34" s="72" t="s">
        <v>86</v>
      </c>
      <c r="B34" s="73" t="s">
        <v>87</v>
      </c>
      <c r="C34" s="96">
        <v>31.54</v>
      </c>
      <c r="D34" s="84">
        <v>29.42</v>
      </c>
      <c r="E34" s="84">
        <v>2.12</v>
      </c>
      <c r="F34" s="117"/>
    </row>
    <row r="35" ht="34.5" customHeight="1" spans="1:5">
      <c r="A35" s="41" t="s">
        <v>88</v>
      </c>
      <c r="B35" s="41"/>
      <c r="C35" s="101">
        <v>2648.9</v>
      </c>
      <c r="D35" s="101">
        <v>1301.67</v>
      </c>
      <c r="E35" s="101">
        <v>1347.23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showGridLines="0" showZeros="0" workbookViewId="0">
      <selection activeCell="C20" sqref="C20"/>
    </sheetView>
  </sheetViews>
  <sheetFormatPr defaultColWidth="6.875" defaultRowHeight="11.25" outlineLevelCol="5"/>
  <cols>
    <col min="1" max="1" width="28.125" style="67" customWidth="1"/>
    <col min="2" max="2" width="14.875" style="67" customWidth="1"/>
    <col min="3" max="3" width="30.375" style="67" customWidth="1"/>
    <col min="4" max="4" width="15.375" style="67" customWidth="1"/>
    <col min="5" max="6" width="17.125" style="67" customWidth="1"/>
    <col min="7" max="16384" width="6.875" style="67"/>
  </cols>
  <sheetData>
    <row r="1" ht="16.5" customHeight="1" spans="1:6">
      <c r="A1" s="52" t="s">
        <v>93</v>
      </c>
      <c r="B1" s="105"/>
      <c r="C1" s="105"/>
      <c r="D1" s="105"/>
      <c r="E1" s="105"/>
      <c r="F1" s="106"/>
    </row>
    <row r="2" ht="18.75" customHeight="1" spans="1:6">
      <c r="A2" s="107"/>
      <c r="B2" s="105"/>
      <c r="C2" s="105"/>
      <c r="D2" s="105"/>
      <c r="E2" s="105"/>
      <c r="F2" s="106"/>
    </row>
    <row r="3" ht="21" customHeight="1" spans="1:6">
      <c r="A3" s="55" t="s">
        <v>94</v>
      </c>
      <c r="B3" s="55"/>
      <c r="C3" s="55"/>
      <c r="D3" s="55"/>
      <c r="E3" s="55"/>
      <c r="F3" s="55"/>
    </row>
    <row r="4" ht="14.25" customHeight="1" spans="1:6">
      <c r="A4" s="108"/>
      <c r="B4" s="108"/>
      <c r="C4" s="108"/>
      <c r="D4" s="108"/>
      <c r="E4" s="108"/>
      <c r="F4" s="57" t="s">
        <v>2</v>
      </c>
    </row>
    <row r="5" ht="24" customHeight="1" spans="1:6">
      <c r="A5" s="137" t="s">
        <v>3</v>
      </c>
      <c r="B5" s="71"/>
      <c r="C5" s="137" t="s">
        <v>4</v>
      </c>
      <c r="D5" s="71"/>
      <c r="E5" s="71"/>
      <c r="F5" s="71"/>
    </row>
    <row r="6" ht="24" customHeight="1" spans="1:6">
      <c r="A6" s="137" t="s">
        <v>5</v>
      </c>
      <c r="B6" s="137" t="s">
        <v>6</v>
      </c>
      <c r="C6" s="71" t="s">
        <v>25</v>
      </c>
      <c r="D6" s="71" t="s">
        <v>6</v>
      </c>
      <c r="E6" s="71"/>
      <c r="F6" s="71"/>
    </row>
    <row r="7" ht="24" customHeight="1" spans="1:6">
      <c r="A7" s="71"/>
      <c r="B7" s="71"/>
      <c r="C7" s="71"/>
      <c r="D7" s="71" t="s">
        <v>95</v>
      </c>
      <c r="E7" s="71" t="s">
        <v>26</v>
      </c>
      <c r="F7" s="71" t="s">
        <v>96</v>
      </c>
    </row>
    <row r="8" ht="24" customHeight="1" spans="1:6">
      <c r="A8" s="60" t="s">
        <v>11</v>
      </c>
      <c r="B8" s="109">
        <v>2648.9</v>
      </c>
      <c r="C8" s="73" t="s">
        <v>12</v>
      </c>
      <c r="D8" s="110">
        <v>1079.18</v>
      </c>
      <c r="E8" s="110">
        <v>1079.18</v>
      </c>
      <c r="F8" s="77"/>
    </row>
    <row r="9" ht="24" customHeight="1" spans="1:6">
      <c r="A9" s="60" t="s">
        <v>97</v>
      </c>
      <c r="B9" s="77"/>
      <c r="C9" s="60" t="s">
        <v>14</v>
      </c>
      <c r="D9" s="110">
        <v>741.53</v>
      </c>
      <c r="E9" s="110">
        <v>741.53</v>
      </c>
      <c r="F9" s="77"/>
    </row>
    <row r="10" ht="24" customHeight="1" spans="1:6">
      <c r="A10" s="60"/>
      <c r="B10" s="60"/>
      <c r="C10" s="73" t="s">
        <v>16</v>
      </c>
      <c r="D10" s="110">
        <v>31.54</v>
      </c>
      <c r="E10" s="110">
        <v>31.54</v>
      </c>
      <c r="F10" s="77"/>
    </row>
    <row r="11" ht="24" customHeight="1" spans="1:6">
      <c r="A11" s="60"/>
      <c r="B11" s="60"/>
      <c r="C11" s="60" t="s">
        <v>18</v>
      </c>
      <c r="D11" s="111">
        <v>711.68</v>
      </c>
      <c r="E11" s="111">
        <v>711.68</v>
      </c>
      <c r="F11" s="77"/>
    </row>
    <row r="12" ht="24" customHeight="1" spans="1:6">
      <c r="A12" s="60"/>
      <c r="B12" s="60"/>
      <c r="C12" s="60" t="s">
        <v>19</v>
      </c>
      <c r="D12" s="110">
        <v>32.62</v>
      </c>
      <c r="E12" s="110">
        <v>32.62</v>
      </c>
      <c r="F12" s="77"/>
    </row>
    <row r="13" ht="24" customHeight="1" spans="1:6">
      <c r="A13" s="60"/>
      <c r="B13" s="60"/>
      <c r="C13" s="60" t="s">
        <v>98</v>
      </c>
      <c r="D13" s="110">
        <v>52.35</v>
      </c>
      <c r="E13" s="110">
        <v>52.35</v>
      </c>
      <c r="F13" s="77"/>
    </row>
    <row r="14" ht="24" customHeight="1" spans="1:6">
      <c r="A14" s="60"/>
      <c r="B14" s="60"/>
      <c r="C14" s="60"/>
      <c r="D14" s="111"/>
      <c r="E14" s="111"/>
      <c r="F14" s="60"/>
    </row>
    <row r="15" ht="24" customHeight="1" spans="1:6">
      <c r="A15" s="60"/>
      <c r="B15" s="60"/>
      <c r="C15" s="112"/>
      <c r="D15" s="111"/>
      <c r="E15" s="111"/>
      <c r="F15" s="60"/>
    </row>
    <row r="16" ht="24" customHeight="1" spans="1:6">
      <c r="A16" s="60"/>
      <c r="B16" s="60"/>
      <c r="C16" s="112"/>
      <c r="D16" s="110"/>
      <c r="E16" s="110"/>
      <c r="F16" s="60"/>
    </row>
    <row r="17" ht="24" customHeight="1" spans="1:6">
      <c r="A17" s="60"/>
      <c r="B17" s="60"/>
      <c r="C17" s="73"/>
      <c r="D17" s="110"/>
      <c r="E17" s="110"/>
      <c r="F17" s="60"/>
    </row>
    <row r="18" ht="24" customHeight="1" spans="1:6">
      <c r="A18" s="60"/>
      <c r="B18" s="60"/>
      <c r="C18" s="112"/>
      <c r="D18" s="111"/>
      <c r="E18" s="111"/>
      <c r="F18" s="60"/>
    </row>
    <row r="19" ht="24" customHeight="1" spans="1:6">
      <c r="A19" s="60"/>
      <c r="B19" s="60"/>
      <c r="C19" s="112"/>
      <c r="D19" s="111"/>
      <c r="E19" s="111"/>
      <c r="F19" s="60"/>
    </row>
    <row r="20" ht="24" customHeight="1" spans="1:6">
      <c r="A20" s="60"/>
      <c r="B20" s="60"/>
      <c r="C20" s="60"/>
      <c r="D20" s="111"/>
      <c r="E20" s="111"/>
      <c r="F20" s="60"/>
    </row>
    <row r="21" ht="24" customHeight="1" spans="1:6">
      <c r="A21" s="60"/>
      <c r="B21" s="60"/>
      <c r="C21" s="60"/>
      <c r="D21" s="111"/>
      <c r="E21" s="111"/>
      <c r="F21" s="60"/>
    </row>
    <row r="22" ht="24" customHeight="1" spans="1:6">
      <c r="A22" s="60"/>
      <c r="B22" s="60"/>
      <c r="C22" s="60"/>
      <c r="D22" s="60"/>
      <c r="E22" s="60"/>
      <c r="F22" s="60"/>
    </row>
    <row r="23" ht="24" customHeight="1" spans="1:6">
      <c r="A23" s="60"/>
      <c r="B23" s="60"/>
      <c r="C23" s="60"/>
      <c r="D23" s="60"/>
      <c r="E23" s="60"/>
      <c r="F23" s="60"/>
    </row>
    <row r="24" ht="24" customHeight="1" spans="1:6">
      <c r="A24" s="71" t="s">
        <v>21</v>
      </c>
      <c r="B24" s="109">
        <v>2648.9</v>
      </c>
      <c r="C24" s="71" t="s">
        <v>22</v>
      </c>
      <c r="D24" s="89">
        <v>2648.9</v>
      </c>
      <c r="E24" s="89">
        <v>2648.9</v>
      </c>
      <c r="F24" s="60"/>
    </row>
    <row r="25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"/>
  <sheetViews>
    <sheetView showGridLines="0" showZeros="0" workbookViewId="0">
      <pane xSplit="8" ySplit="6" topLeftCell="I13" activePane="bottomRight" state="frozen"/>
      <selection/>
      <selection pane="topRight"/>
      <selection pane="bottomLeft"/>
      <selection pane="bottomRight" activeCell="B19" sqref="B19"/>
    </sheetView>
  </sheetViews>
  <sheetFormatPr defaultColWidth="6.875" defaultRowHeight="11.25"/>
  <cols>
    <col min="1" max="1" width="10.375" style="67" customWidth="1"/>
    <col min="2" max="2" width="29.125" style="67" customWidth="1"/>
    <col min="3" max="3" width="13.5" style="67" customWidth="1"/>
    <col min="4" max="4" width="15.875" style="67" customWidth="1"/>
    <col min="5" max="5" width="13.25" style="67" customWidth="1"/>
    <col min="6" max="6" width="14.875" style="67" customWidth="1"/>
    <col min="7" max="7" width="14.75" style="67" customWidth="1"/>
    <col min="8" max="8" width="15.125" style="67" customWidth="1"/>
    <col min="9" max="9" width="15.5" style="67" customWidth="1"/>
    <col min="10" max="10" width="13.75" style="67" customWidth="1"/>
    <col min="11" max="11" width="14.25" style="67" customWidth="1"/>
    <col min="12" max="12" width="11" style="67" customWidth="1"/>
    <col min="13" max="13" width="10.75" style="67" customWidth="1"/>
    <col min="14" max="14" width="10.875" style="67" customWidth="1"/>
    <col min="15" max="16384" width="6.875" style="67"/>
  </cols>
  <sheetData>
    <row r="1" ht="16.5" customHeight="1" spans="1:11">
      <c r="A1" s="68" t="s">
        <v>99</v>
      </c>
      <c r="B1" s="69"/>
      <c r="C1" s="69"/>
      <c r="D1" s="69"/>
      <c r="E1" s="69"/>
      <c r="F1" s="69"/>
      <c r="G1" s="69"/>
      <c r="H1" s="69"/>
      <c r="I1" s="75"/>
      <c r="J1" s="75"/>
      <c r="K1" s="75"/>
    </row>
    <row r="2" ht="16.5" customHeight="1" spans="1:11">
      <c r="A2" s="69"/>
      <c r="B2" s="69"/>
      <c r="C2" s="69"/>
      <c r="D2" s="69"/>
      <c r="E2" s="69"/>
      <c r="F2" s="69"/>
      <c r="G2" s="69"/>
      <c r="H2" s="69"/>
      <c r="I2" s="75"/>
      <c r="J2" s="75"/>
      <c r="K2" s="75"/>
    </row>
    <row r="3" ht="29.25" customHeight="1" spans="1:11">
      <c r="A3" s="70" t="s">
        <v>100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ht="26.25" customHeight="1" spans="1:1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</row>
    <row r="5" ht="26.25" customHeight="1" spans="1:11">
      <c r="A5" s="71" t="s">
        <v>25</v>
      </c>
      <c r="B5" s="71"/>
      <c r="C5" s="71" t="s">
        <v>101</v>
      </c>
      <c r="D5" s="71"/>
      <c r="E5" s="71"/>
      <c r="F5" s="71" t="s">
        <v>102</v>
      </c>
      <c r="G5" s="71"/>
      <c r="H5" s="71"/>
      <c r="I5" s="71" t="s">
        <v>103</v>
      </c>
      <c r="J5" s="71"/>
      <c r="K5" s="71"/>
    </row>
    <row r="6" s="66" customFormat="1" ht="30.75" customHeight="1" spans="1:16">
      <c r="A6" s="71" t="s">
        <v>30</v>
      </c>
      <c r="B6" s="71" t="s">
        <v>31</v>
      </c>
      <c r="C6" s="71" t="s">
        <v>88</v>
      </c>
      <c r="D6" s="71" t="s">
        <v>91</v>
      </c>
      <c r="E6" s="71" t="s">
        <v>92</v>
      </c>
      <c r="F6" s="71" t="s">
        <v>88</v>
      </c>
      <c r="G6" s="71" t="s">
        <v>91</v>
      </c>
      <c r="H6" s="71" t="s">
        <v>92</v>
      </c>
      <c r="I6" s="71" t="s">
        <v>88</v>
      </c>
      <c r="J6" s="71" t="s">
        <v>91</v>
      </c>
      <c r="K6" s="71" t="s">
        <v>92</v>
      </c>
      <c r="L6" s="97"/>
      <c r="M6" s="97"/>
      <c r="N6" s="97"/>
      <c r="O6" s="97"/>
      <c r="P6" s="97"/>
    </row>
    <row r="7" s="66" customFormat="1" ht="30.75" customHeight="1" spans="1:16">
      <c r="A7" s="72" t="s">
        <v>32</v>
      </c>
      <c r="B7" s="73" t="s">
        <v>33</v>
      </c>
      <c r="C7" s="71">
        <v>906.15</v>
      </c>
      <c r="D7" s="71">
        <v>890.81</v>
      </c>
      <c r="E7" s="71">
        <v>15.34</v>
      </c>
      <c r="F7" s="88">
        <v>1079.18</v>
      </c>
      <c r="G7" s="88">
        <v>1019.44</v>
      </c>
      <c r="H7" s="71">
        <v>59.74</v>
      </c>
      <c r="I7" s="89">
        <f>F7/C7*100</f>
        <v>119.095072559731</v>
      </c>
      <c r="J7" s="89">
        <f>G7/D7*100</f>
        <v>114.439667269115</v>
      </c>
      <c r="K7" s="89">
        <f>H7/E7*100</f>
        <v>389.439374185137</v>
      </c>
      <c r="L7" s="97"/>
      <c r="M7" s="97"/>
      <c r="N7" s="97"/>
      <c r="O7" s="97"/>
      <c r="P7" s="97"/>
    </row>
    <row r="8" s="66" customFormat="1" ht="30.75" customHeight="1" spans="1:16">
      <c r="A8" s="72" t="s">
        <v>34</v>
      </c>
      <c r="B8" s="73" t="s">
        <v>35</v>
      </c>
      <c r="C8" s="71">
        <v>906.15</v>
      </c>
      <c r="D8" s="71">
        <v>890.81</v>
      </c>
      <c r="E8" s="71">
        <v>15.34</v>
      </c>
      <c r="F8" s="88">
        <v>1078.73</v>
      </c>
      <c r="G8" s="88">
        <v>1019.44</v>
      </c>
      <c r="H8" s="88">
        <v>59.29</v>
      </c>
      <c r="I8" s="89">
        <f t="shared" ref="I8:I35" si="0">F8/C8*100</f>
        <v>119.045411907521</v>
      </c>
      <c r="J8" s="89">
        <f t="shared" ref="J8:J35" si="1">G8/D8*100</f>
        <v>114.439667269115</v>
      </c>
      <c r="K8" s="89">
        <f t="shared" ref="K8:K34" si="2">H8/E8*100</f>
        <v>386.505867014342</v>
      </c>
      <c r="L8" s="97"/>
      <c r="M8" s="97"/>
      <c r="N8" s="97"/>
      <c r="O8" s="97"/>
      <c r="P8" s="97"/>
    </row>
    <row r="9" s="66" customFormat="1" ht="30.75" customHeight="1" spans="1:16">
      <c r="A9" s="72" t="s">
        <v>36</v>
      </c>
      <c r="B9" s="73" t="s">
        <v>37</v>
      </c>
      <c r="C9" s="71">
        <v>253.92</v>
      </c>
      <c r="D9" s="71">
        <v>248.54</v>
      </c>
      <c r="E9" s="71">
        <v>5.38</v>
      </c>
      <c r="F9" s="88">
        <v>359.09</v>
      </c>
      <c r="G9" s="88">
        <v>309.76</v>
      </c>
      <c r="H9" s="88">
        <v>49.33</v>
      </c>
      <c r="I9" s="89">
        <f t="shared" si="0"/>
        <v>141.418557025835</v>
      </c>
      <c r="J9" s="89">
        <f t="shared" si="1"/>
        <v>124.631850004024</v>
      </c>
      <c r="K9" s="89">
        <f t="shared" si="2"/>
        <v>916.914498141264</v>
      </c>
      <c r="L9" s="97"/>
      <c r="M9" s="97"/>
      <c r="N9" s="97"/>
      <c r="O9" s="97"/>
      <c r="P9" s="97"/>
    </row>
    <row r="10" s="66" customFormat="1" ht="30.75" customHeight="1" spans="1:16">
      <c r="A10" s="72" t="s">
        <v>38</v>
      </c>
      <c r="B10" s="73" t="s">
        <v>39</v>
      </c>
      <c r="C10" s="71">
        <v>652.23</v>
      </c>
      <c r="D10" s="71">
        <v>642.27</v>
      </c>
      <c r="E10" s="71">
        <v>9.96</v>
      </c>
      <c r="F10" s="88">
        <v>719.64</v>
      </c>
      <c r="G10" s="88">
        <v>709.68</v>
      </c>
      <c r="H10" s="88">
        <v>9.96</v>
      </c>
      <c r="I10" s="89">
        <f t="shared" si="0"/>
        <v>110.33531116324</v>
      </c>
      <c r="J10" s="89">
        <f t="shared" si="1"/>
        <v>110.495585968518</v>
      </c>
      <c r="K10" s="89">
        <f t="shared" si="2"/>
        <v>100</v>
      </c>
      <c r="L10" s="97"/>
      <c r="M10" s="97"/>
      <c r="N10" s="97"/>
      <c r="O10" s="97"/>
      <c r="P10" s="97"/>
    </row>
    <row r="11" s="66" customFormat="1" ht="30.75" customHeight="1" spans="1:16">
      <c r="A11" s="72" t="s">
        <v>40</v>
      </c>
      <c r="B11" s="73" t="s">
        <v>41</v>
      </c>
      <c r="C11" s="89">
        <v>0</v>
      </c>
      <c r="D11" s="71"/>
      <c r="E11" s="71"/>
      <c r="F11" s="88">
        <v>0.45</v>
      </c>
      <c r="G11" s="88"/>
      <c r="H11" s="88">
        <v>0.45</v>
      </c>
      <c r="I11" s="89"/>
      <c r="J11" s="89"/>
      <c r="K11" s="89"/>
      <c r="L11" s="97"/>
      <c r="M11" s="97"/>
      <c r="N11" s="97"/>
      <c r="O11" s="97"/>
      <c r="P11" s="97"/>
    </row>
    <row r="12" s="66" customFormat="1" ht="30.75" customHeight="1" spans="1:16">
      <c r="A12" s="72" t="s">
        <v>42</v>
      </c>
      <c r="B12" s="74" t="s">
        <v>43</v>
      </c>
      <c r="C12" s="89">
        <v>0</v>
      </c>
      <c r="D12" s="71"/>
      <c r="E12" s="71"/>
      <c r="F12" s="88">
        <v>0.45</v>
      </c>
      <c r="G12" s="88"/>
      <c r="H12" s="88">
        <v>0.45</v>
      </c>
      <c r="I12" s="89"/>
      <c r="J12" s="89"/>
      <c r="K12" s="89"/>
      <c r="L12" s="97"/>
      <c r="M12" s="97"/>
      <c r="N12" s="97"/>
      <c r="O12" s="97"/>
      <c r="P12" s="97"/>
    </row>
    <row r="13" s="66" customFormat="1" ht="30.75" customHeight="1" spans="1:16">
      <c r="A13" s="72" t="s">
        <v>44</v>
      </c>
      <c r="B13" s="60" t="s">
        <v>45</v>
      </c>
      <c r="C13" s="71">
        <v>132.3</v>
      </c>
      <c r="D13" s="71">
        <v>132.3</v>
      </c>
      <c r="E13" s="71"/>
      <c r="F13" s="88">
        <v>741.53</v>
      </c>
      <c r="G13" s="88">
        <v>167.35</v>
      </c>
      <c r="H13" s="88">
        <v>574.18</v>
      </c>
      <c r="I13" s="89">
        <f t="shared" si="0"/>
        <v>560.491307634165</v>
      </c>
      <c r="J13" s="89">
        <f t="shared" si="1"/>
        <v>126.492819349962</v>
      </c>
      <c r="K13" s="89"/>
      <c r="L13" s="97"/>
      <c r="M13" s="97"/>
      <c r="N13" s="97"/>
      <c r="O13" s="97"/>
      <c r="P13" s="97"/>
    </row>
    <row r="14" s="66" customFormat="1" ht="30.75" customHeight="1" spans="1:16">
      <c r="A14" s="72" t="s">
        <v>46</v>
      </c>
      <c r="B14" s="73" t="s">
        <v>47</v>
      </c>
      <c r="C14" s="71">
        <v>132.3</v>
      </c>
      <c r="D14" s="71">
        <v>132.3</v>
      </c>
      <c r="E14" s="71"/>
      <c r="F14" s="88">
        <v>130.88</v>
      </c>
      <c r="G14" s="88">
        <v>130.88</v>
      </c>
      <c r="H14" s="88"/>
      <c r="I14" s="89">
        <f t="shared" si="0"/>
        <v>98.9266817838246</v>
      </c>
      <c r="J14" s="89">
        <f t="shared" si="1"/>
        <v>98.9266817838246</v>
      </c>
      <c r="K14" s="89"/>
      <c r="L14" s="97"/>
      <c r="M14" s="97"/>
      <c r="N14" s="97"/>
      <c r="O14" s="97"/>
      <c r="P14" s="97"/>
    </row>
    <row r="15" s="66" customFormat="1" ht="30.75" customHeight="1" spans="1:16">
      <c r="A15" s="72" t="s">
        <v>48</v>
      </c>
      <c r="B15" s="90" t="s">
        <v>49</v>
      </c>
      <c r="C15" s="71">
        <v>132.3</v>
      </c>
      <c r="D15" s="71">
        <v>132.3</v>
      </c>
      <c r="E15" s="71"/>
      <c r="F15" s="88">
        <v>130.88</v>
      </c>
      <c r="G15" s="88">
        <v>130.88</v>
      </c>
      <c r="H15" s="88"/>
      <c r="I15" s="89">
        <f t="shared" si="0"/>
        <v>98.9266817838246</v>
      </c>
      <c r="J15" s="89">
        <f t="shared" si="1"/>
        <v>98.9266817838246</v>
      </c>
      <c r="K15" s="89"/>
      <c r="L15" s="97"/>
      <c r="M15" s="97"/>
      <c r="N15" s="97"/>
      <c r="O15" s="97"/>
      <c r="P15" s="97"/>
    </row>
    <row r="16" s="66" customFormat="1" ht="30.75" customHeight="1" spans="1:16">
      <c r="A16" s="72" t="s">
        <v>50</v>
      </c>
      <c r="B16" s="73" t="s">
        <v>51</v>
      </c>
      <c r="C16" s="91">
        <v>0</v>
      </c>
      <c r="D16" s="91"/>
      <c r="E16" s="91"/>
      <c r="F16" s="88">
        <v>2.84</v>
      </c>
      <c r="G16" s="88">
        <v>2.84</v>
      </c>
      <c r="H16" s="88"/>
      <c r="I16" s="89"/>
      <c r="J16" s="89"/>
      <c r="K16" s="89"/>
      <c r="L16" s="97"/>
      <c r="M16" s="97"/>
      <c r="N16" s="97"/>
      <c r="O16" s="97"/>
      <c r="P16" s="97"/>
    </row>
    <row r="17" s="66" customFormat="1" ht="30.75" customHeight="1" spans="1:16">
      <c r="A17" s="72" t="s">
        <v>52</v>
      </c>
      <c r="B17" s="73" t="s">
        <v>53</v>
      </c>
      <c r="C17" s="91"/>
      <c r="D17" s="91"/>
      <c r="E17" s="91"/>
      <c r="F17" s="88">
        <v>33.63</v>
      </c>
      <c r="G17" s="88">
        <v>33.63</v>
      </c>
      <c r="H17" s="88"/>
      <c r="I17" s="89"/>
      <c r="J17" s="89"/>
      <c r="K17" s="89"/>
      <c r="L17" s="97"/>
      <c r="M17" s="97"/>
      <c r="N17" s="97"/>
      <c r="O17" s="97"/>
      <c r="P17" s="97"/>
    </row>
    <row r="18" s="66" customFormat="1" ht="30.75" customHeight="1" spans="1:16">
      <c r="A18" s="72" t="s">
        <v>54</v>
      </c>
      <c r="B18" s="73" t="s">
        <v>55</v>
      </c>
      <c r="C18" s="91"/>
      <c r="D18" s="91"/>
      <c r="E18" s="91"/>
      <c r="F18" s="71">
        <v>33.63</v>
      </c>
      <c r="G18" s="71">
        <v>33.63</v>
      </c>
      <c r="H18" s="77"/>
      <c r="I18" s="89"/>
      <c r="J18" s="89"/>
      <c r="K18" s="89"/>
      <c r="L18" s="97"/>
      <c r="M18" s="97"/>
      <c r="N18" s="97"/>
      <c r="O18" s="97"/>
      <c r="P18" s="97"/>
    </row>
    <row r="19" s="66" customFormat="1" ht="30.75" customHeight="1" spans="1:16">
      <c r="A19" s="72" t="s">
        <v>56</v>
      </c>
      <c r="B19" s="73" t="s">
        <v>57</v>
      </c>
      <c r="C19" s="91"/>
      <c r="D19" s="91"/>
      <c r="E19" s="91"/>
      <c r="F19" s="71">
        <v>574.18</v>
      </c>
      <c r="G19" s="71"/>
      <c r="H19" s="71">
        <v>574.18</v>
      </c>
      <c r="I19" s="89"/>
      <c r="J19" s="89"/>
      <c r="K19" s="89"/>
      <c r="L19" s="97"/>
      <c r="M19" s="97"/>
      <c r="N19" s="97"/>
      <c r="O19" s="97"/>
      <c r="P19" s="97"/>
    </row>
    <row r="20" s="66" customFormat="1" ht="30.75" customHeight="1" spans="1:16">
      <c r="A20" s="72" t="s">
        <v>58</v>
      </c>
      <c r="B20" s="73" t="s">
        <v>59</v>
      </c>
      <c r="C20" s="91"/>
      <c r="D20" s="91"/>
      <c r="E20" s="91"/>
      <c r="F20" s="71">
        <v>574.18</v>
      </c>
      <c r="G20" s="71"/>
      <c r="H20" s="71">
        <v>574.18</v>
      </c>
      <c r="I20" s="89"/>
      <c r="J20" s="89"/>
      <c r="K20" s="89"/>
      <c r="L20" s="97"/>
      <c r="M20" s="97"/>
      <c r="N20" s="97"/>
      <c r="O20" s="97"/>
      <c r="P20" s="97"/>
    </row>
    <row r="21" s="66" customFormat="1" ht="30.75" customHeight="1" spans="1:16">
      <c r="A21" s="72" t="s">
        <v>60</v>
      </c>
      <c r="B21" s="73" t="s">
        <v>61</v>
      </c>
      <c r="C21" s="91">
        <v>123.91</v>
      </c>
      <c r="D21" s="91">
        <v>1.44</v>
      </c>
      <c r="E21" s="91">
        <v>122.47</v>
      </c>
      <c r="F21" s="92">
        <v>711.68</v>
      </c>
      <c r="G21" s="71">
        <v>27.57</v>
      </c>
      <c r="H21" s="71">
        <v>684.11</v>
      </c>
      <c r="I21" s="89">
        <f t="shared" si="0"/>
        <v>574.352352513921</v>
      </c>
      <c r="J21" s="89">
        <f t="shared" si="1"/>
        <v>1914.58333333333</v>
      </c>
      <c r="K21" s="89">
        <f t="shared" si="2"/>
        <v>558.593941373398</v>
      </c>
      <c r="L21" s="97"/>
      <c r="M21" s="97"/>
      <c r="N21" s="97"/>
      <c r="O21" s="97"/>
      <c r="P21" s="97"/>
    </row>
    <row r="22" s="66" customFormat="1" ht="30.75" customHeight="1" spans="1:16">
      <c r="A22" s="72" t="s">
        <v>62</v>
      </c>
      <c r="B22" s="73" t="s">
        <v>63</v>
      </c>
      <c r="C22" s="91">
        <v>90</v>
      </c>
      <c r="D22" s="91"/>
      <c r="E22" s="91">
        <v>90</v>
      </c>
      <c r="F22" s="93">
        <v>100.08</v>
      </c>
      <c r="G22" s="94"/>
      <c r="H22" s="94">
        <v>100.08</v>
      </c>
      <c r="I22" s="89">
        <f t="shared" si="0"/>
        <v>111.2</v>
      </c>
      <c r="J22" s="89"/>
      <c r="K22" s="89">
        <f t="shared" si="2"/>
        <v>111.2</v>
      </c>
      <c r="L22" s="97"/>
      <c r="M22" s="97"/>
      <c r="N22" s="97"/>
      <c r="O22" s="97"/>
      <c r="P22" s="97"/>
    </row>
    <row r="23" s="66" customFormat="1" ht="30.75" customHeight="1" spans="1:16">
      <c r="A23" s="72" t="s">
        <v>64</v>
      </c>
      <c r="B23" s="60" t="s">
        <v>65</v>
      </c>
      <c r="C23" s="95">
        <v>90</v>
      </c>
      <c r="D23" s="95"/>
      <c r="E23" s="95">
        <v>90</v>
      </c>
      <c r="F23" s="91">
        <v>100.08</v>
      </c>
      <c r="G23" s="71"/>
      <c r="H23" s="71">
        <v>100.08</v>
      </c>
      <c r="I23" s="89">
        <f t="shared" si="0"/>
        <v>111.2</v>
      </c>
      <c r="J23" s="89"/>
      <c r="K23" s="89">
        <f t="shared" si="2"/>
        <v>111.2</v>
      </c>
      <c r="L23" s="97"/>
      <c r="M23" s="97"/>
      <c r="N23" s="97"/>
      <c r="O23" s="97"/>
      <c r="P23" s="97"/>
    </row>
    <row r="24" s="66" customFormat="1" ht="30.75" customHeight="1" spans="1:16">
      <c r="A24" s="72" t="s">
        <v>66</v>
      </c>
      <c r="B24" s="60" t="s">
        <v>67</v>
      </c>
      <c r="C24" s="95">
        <v>33.91</v>
      </c>
      <c r="D24" s="95">
        <v>1.44</v>
      </c>
      <c r="E24" s="95">
        <v>32.47</v>
      </c>
      <c r="F24" s="95">
        <v>611.6</v>
      </c>
      <c r="G24" s="71">
        <v>27.57</v>
      </c>
      <c r="H24" s="71">
        <v>584.03</v>
      </c>
      <c r="I24" s="89">
        <f t="shared" si="0"/>
        <v>1803.59775877322</v>
      </c>
      <c r="J24" s="89">
        <f t="shared" si="1"/>
        <v>1914.58333333333</v>
      </c>
      <c r="K24" s="89">
        <f t="shared" si="2"/>
        <v>1798.67570064675</v>
      </c>
      <c r="L24" s="98"/>
      <c r="M24" s="68"/>
      <c r="N24" s="97"/>
      <c r="O24" s="97"/>
      <c r="P24" s="97"/>
    </row>
    <row r="25" s="66" customFormat="1" ht="30.75" customHeight="1" spans="1:16">
      <c r="A25" s="72" t="s">
        <v>68</v>
      </c>
      <c r="B25" s="60" t="s">
        <v>69</v>
      </c>
      <c r="C25" s="95">
        <v>33.91</v>
      </c>
      <c r="D25" s="95">
        <v>1.44</v>
      </c>
      <c r="E25" s="95">
        <v>32.47</v>
      </c>
      <c r="F25" s="95">
        <v>611.6</v>
      </c>
      <c r="G25" s="71">
        <v>27.57</v>
      </c>
      <c r="H25" s="71">
        <v>584.03</v>
      </c>
      <c r="I25" s="89">
        <f t="shared" si="0"/>
        <v>1803.59775877322</v>
      </c>
      <c r="J25" s="89">
        <f t="shared" si="1"/>
        <v>1914.58333333333</v>
      </c>
      <c r="K25" s="89">
        <f t="shared" si="2"/>
        <v>1798.67570064675</v>
      </c>
      <c r="L25" s="98"/>
      <c r="M25" s="68"/>
      <c r="N25" s="97"/>
      <c r="O25" s="97"/>
      <c r="P25" s="97"/>
    </row>
    <row r="26" s="66" customFormat="1" ht="30.75" customHeight="1" spans="1:16">
      <c r="A26" s="72" t="s">
        <v>70</v>
      </c>
      <c r="B26" s="60" t="s">
        <v>71</v>
      </c>
      <c r="C26" s="95">
        <v>21.1</v>
      </c>
      <c r="D26" s="95">
        <v>1.34</v>
      </c>
      <c r="E26" s="95">
        <v>19.76</v>
      </c>
      <c r="F26" s="95">
        <v>32.62</v>
      </c>
      <c r="G26" s="71">
        <v>5.54</v>
      </c>
      <c r="H26" s="71">
        <v>27.08</v>
      </c>
      <c r="I26" s="89">
        <f t="shared" si="0"/>
        <v>154.597156398104</v>
      </c>
      <c r="J26" s="89">
        <f t="shared" si="1"/>
        <v>413.432835820895</v>
      </c>
      <c r="K26" s="89">
        <f t="shared" si="2"/>
        <v>137.044534412955</v>
      </c>
      <c r="L26" s="98"/>
      <c r="M26" s="68"/>
      <c r="N26" s="97"/>
      <c r="O26" s="97"/>
      <c r="P26" s="97"/>
    </row>
    <row r="27" s="66" customFormat="1" ht="30.75" customHeight="1" spans="1:16">
      <c r="A27" s="72" t="s">
        <v>72</v>
      </c>
      <c r="B27" s="60" t="s">
        <v>73</v>
      </c>
      <c r="C27" s="95">
        <v>21.1</v>
      </c>
      <c r="D27" s="95">
        <v>1.34</v>
      </c>
      <c r="E27" s="95">
        <v>19.76</v>
      </c>
      <c r="F27" s="95">
        <v>32.62</v>
      </c>
      <c r="G27" s="71">
        <v>5.54</v>
      </c>
      <c r="H27" s="71">
        <v>27.08</v>
      </c>
      <c r="I27" s="89">
        <f t="shared" si="0"/>
        <v>154.597156398104</v>
      </c>
      <c r="J27" s="89">
        <f t="shared" si="1"/>
        <v>413.432835820895</v>
      </c>
      <c r="K27" s="89">
        <f t="shared" si="2"/>
        <v>137.044534412955</v>
      </c>
      <c r="L27" s="98"/>
      <c r="M27" s="68"/>
      <c r="N27" s="97"/>
      <c r="O27" s="97"/>
      <c r="P27" s="97"/>
    </row>
    <row r="28" s="66" customFormat="1" ht="30.75" customHeight="1" spans="1:16">
      <c r="A28" s="72" t="s">
        <v>74</v>
      </c>
      <c r="B28" s="60" t="s">
        <v>75</v>
      </c>
      <c r="C28" s="95">
        <v>21.1</v>
      </c>
      <c r="D28" s="95">
        <v>1.34</v>
      </c>
      <c r="E28" s="95">
        <v>19.76</v>
      </c>
      <c r="F28" s="95">
        <v>32.62</v>
      </c>
      <c r="G28" s="71">
        <v>5.54</v>
      </c>
      <c r="H28" s="71">
        <v>27.08</v>
      </c>
      <c r="I28" s="89">
        <f t="shared" si="0"/>
        <v>154.597156398104</v>
      </c>
      <c r="J28" s="89">
        <f t="shared" si="1"/>
        <v>413.432835820895</v>
      </c>
      <c r="K28" s="89">
        <f t="shared" si="2"/>
        <v>137.044534412955</v>
      </c>
      <c r="L28" s="98"/>
      <c r="M28" s="68"/>
      <c r="N28" s="97"/>
      <c r="O28" s="97"/>
      <c r="P28" s="97"/>
    </row>
    <row r="29" s="66" customFormat="1" ht="30.75" customHeight="1" spans="1:16">
      <c r="A29" s="72" t="s">
        <v>76</v>
      </c>
      <c r="B29" s="60" t="s">
        <v>77</v>
      </c>
      <c r="C29" s="95">
        <v>52.91</v>
      </c>
      <c r="D29" s="95">
        <v>52.91</v>
      </c>
      <c r="E29" s="95"/>
      <c r="F29" s="96">
        <v>52.35</v>
      </c>
      <c r="G29" s="84">
        <v>52.35</v>
      </c>
      <c r="H29" s="84"/>
      <c r="I29" s="89">
        <f t="shared" si="0"/>
        <v>98.941598941599</v>
      </c>
      <c r="J29" s="89">
        <f t="shared" si="1"/>
        <v>98.941598941599</v>
      </c>
      <c r="K29" s="89"/>
      <c r="L29" s="98"/>
      <c r="M29" s="99"/>
      <c r="N29" s="97"/>
      <c r="O29" s="97"/>
      <c r="P29" s="97"/>
    </row>
    <row r="30" s="66" customFormat="1" ht="30.75" customHeight="1" spans="1:16">
      <c r="A30" s="72" t="s">
        <v>78</v>
      </c>
      <c r="B30" s="73" t="s">
        <v>79</v>
      </c>
      <c r="C30" s="95">
        <v>52.91</v>
      </c>
      <c r="D30" s="95">
        <v>52.91</v>
      </c>
      <c r="E30" s="95"/>
      <c r="F30" s="96">
        <v>52.35</v>
      </c>
      <c r="G30" s="84">
        <v>52.35</v>
      </c>
      <c r="H30" s="84"/>
      <c r="I30" s="89">
        <f t="shared" si="0"/>
        <v>98.941598941599</v>
      </c>
      <c r="J30" s="89">
        <f t="shared" si="1"/>
        <v>98.941598941599</v>
      </c>
      <c r="K30" s="89"/>
      <c r="L30" s="98"/>
      <c r="M30" s="52"/>
      <c r="N30" s="97"/>
      <c r="O30" s="97"/>
      <c r="P30" s="97"/>
    </row>
    <row r="31" s="66" customFormat="1" ht="30.75" customHeight="1" spans="1:16">
      <c r="A31" s="72" t="s">
        <v>80</v>
      </c>
      <c r="B31" s="73" t="s">
        <v>81</v>
      </c>
      <c r="C31" s="95">
        <v>52.91</v>
      </c>
      <c r="D31" s="95">
        <v>52.91</v>
      </c>
      <c r="E31" s="95"/>
      <c r="F31" s="96">
        <v>52.35</v>
      </c>
      <c r="G31" s="84">
        <v>52.35</v>
      </c>
      <c r="H31" s="84"/>
      <c r="I31" s="89">
        <f t="shared" si="0"/>
        <v>98.941598941599</v>
      </c>
      <c r="J31" s="89">
        <f t="shared" si="1"/>
        <v>98.941598941599</v>
      </c>
      <c r="K31" s="89"/>
      <c r="L31" s="98"/>
      <c r="M31" s="68"/>
      <c r="N31" s="97"/>
      <c r="O31" s="97"/>
      <c r="P31" s="97"/>
    </row>
    <row r="32" s="66" customFormat="1" ht="30.75" customHeight="1" spans="1:16">
      <c r="A32" s="72" t="s">
        <v>82</v>
      </c>
      <c r="B32" s="73" t="s">
        <v>83</v>
      </c>
      <c r="C32" s="95">
        <v>28.16</v>
      </c>
      <c r="D32" s="95">
        <v>52.91</v>
      </c>
      <c r="E32" s="95">
        <v>2.84</v>
      </c>
      <c r="F32" s="96">
        <v>31.54</v>
      </c>
      <c r="G32" s="84">
        <v>29.42</v>
      </c>
      <c r="H32" s="84">
        <v>2.12</v>
      </c>
      <c r="I32" s="89">
        <f t="shared" si="0"/>
        <v>112.002840909091</v>
      </c>
      <c r="J32" s="89">
        <f t="shared" si="1"/>
        <v>55.6038556038556</v>
      </c>
      <c r="K32" s="89">
        <f t="shared" si="2"/>
        <v>74.6478873239437</v>
      </c>
      <c r="L32" s="98"/>
      <c r="M32" s="100"/>
      <c r="N32" s="97"/>
      <c r="O32" s="97"/>
      <c r="P32" s="97"/>
    </row>
    <row r="33" s="66" customFormat="1" ht="30.75" customHeight="1" spans="1:16">
      <c r="A33" s="72" t="s">
        <v>84</v>
      </c>
      <c r="B33" s="73" t="s">
        <v>85</v>
      </c>
      <c r="C33" s="95">
        <v>28.16</v>
      </c>
      <c r="D33" s="95">
        <v>25.32</v>
      </c>
      <c r="E33" s="95">
        <v>2.84</v>
      </c>
      <c r="F33" s="96">
        <v>31.54</v>
      </c>
      <c r="G33" s="84">
        <v>29.42</v>
      </c>
      <c r="H33" s="84">
        <v>2.12</v>
      </c>
      <c r="I33" s="89">
        <f t="shared" si="0"/>
        <v>112.002840909091</v>
      </c>
      <c r="J33" s="89">
        <f t="shared" si="1"/>
        <v>116.192733017378</v>
      </c>
      <c r="K33" s="89">
        <f t="shared" si="2"/>
        <v>74.6478873239437</v>
      </c>
      <c r="L33" s="98"/>
      <c r="M33" s="68"/>
      <c r="N33" s="97"/>
      <c r="O33" s="97"/>
      <c r="P33" s="97"/>
    </row>
    <row r="34" s="66" customFormat="1" ht="30.75" customHeight="1" spans="1:16">
      <c r="A34" s="72" t="s">
        <v>86</v>
      </c>
      <c r="B34" s="73" t="s">
        <v>87</v>
      </c>
      <c r="C34" s="95">
        <v>28.16</v>
      </c>
      <c r="D34" s="95">
        <v>25.32</v>
      </c>
      <c r="E34" s="95">
        <v>2.84</v>
      </c>
      <c r="F34" s="96">
        <v>31.54</v>
      </c>
      <c r="G34" s="84">
        <v>29.42</v>
      </c>
      <c r="H34" s="84">
        <v>2.12</v>
      </c>
      <c r="I34" s="89">
        <f t="shared" si="0"/>
        <v>112.002840909091</v>
      </c>
      <c r="J34" s="89">
        <f t="shared" si="1"/>
        <v>116.192733017378</v>
      </c>
      <c r="K34" s="89">
        <f t="shared" si="2"/>
        <v>74.6478873239437</v>
      </c>
      <c r="L34" s="98"/>
      <c r="M34" s="68"/>
      <c r="N34" s="97"/>
      <c r="O34" s="97"/>
      <c r="P34" s="97"/>
    </row>
    <row r="35" ht="37.5" customHeight="1" spans="1:16">
      <c r="A35" s="41" t="s">
        <v>88</v>
      </c>
      <c r="B35" s="41"/>
      <c r="C35" s="84">
        <v>1264.53</v>
      </c>
      <c r="D35" s="84">
        <v>1104.12</v>
      </c>
      <c r="E35" s="84">
        <v>160.41</v>
      </c>
      <c r="F35" s="84">
        <v>2648.9</v>
      </c>
      <c r="G35" s="84">
        <v>1301.67</v>
      </c>
      <c r="H35" s="84">
        <v>1347.23</v>
      </c>
      <c r="I35" s="101">
        <f t="shared" si="0"/>
        <v>209.477038899828</v>
      </c>
      <c r="J35" s="101">
        <f t="shared" si="1"/>
        <v>117.892076948158</v>
      </c>
      <c r="K35" s="89">
        <v>839.87</v>
      </c>
      <c r="L35" s="98"/>
      <c r="M35" s="52"/>
      <c r="N35" s="102"/>
      <c r="O35" s="97"/>
      <c r="P35" s="97"/>
    </row>
    <row r="36" ht="14.25" spans="12:16">
      <c r="L36" s="98"/>
      <c r="M36" s="52"/>
      <c r="N36" s="103"/>
      <c r="O36" s="104"/>
      <c r="P36" s="104"/>
    </row>
    <row r="37" ht="14.25" spans="12:16">
      <c r="L37" s="98"/>
      <c r="M37" s="68"/>
      <c r="N37" s="103"/>
      <c r="O37" s="104"/>
      <c r="P37" s="104"/>
    </row>
    <row r="38" ht="14.25" spans="12:16">
      <c r="L38" s="98"/>
      <c r="M38" s="68"/>
      <c r="N38" s="103"/>
      <c r="O38" s="104"/>
      <c r="P38" s="104"/>
    </row>
    <row r="39" ht="14.25" spans="12:16">
      <c r="L39" s="98"/>
      <c r="M39" s="68"/>
      <c r="N39" s="103"/>
      <c r="O39" s="104"/>
      <c r="P39" s="104"/>
    </row>
    <row r="40" ht="14.25" spans="12:16">
      <c r="L40" s="98"/>
      <c r="M40" s="68"/>
      <c r="N40" s="103"/>
      <c r="O40" s="104"/>
      <c r="P40" s="104"/>
    </row>
    <row r="41" ht="14.25" spans="12:16">
      <c r="L41" s="98"/>
      <c r="M41" s="68"/>
      <c r="N41" s="103"/>
      <c r="O41" s="104"/>
      <c r="P41" s="104"/>
    </row>
  </sheetData>
  <mergeCells count="9">
    <mergeCell ref="A3:K3"/>
    <mergeCell ref="A5:B5"/>
    <mergeCell ref="C5:E5"/>
    <mergeCell ref="F5:H5"/>
    <mergeCell ref="I5:K5"/>
    <mergeCell ref="L6:M6"/>
    <mergeCell ref="N6:N23"/>
    <mergeCell ref="O6:O23"/>
    <mergeCell ref="P6:P2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0" workbookViewId="0">
      <selection activeCell="B41" sqref="B41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9" t="s">
        <v>104</v>
      </c>
      <c r="B1" s="80"/>
      <c r="C1" s="80"/>
    </row>
    <row r="2" ht="45.75" customHeight="1" spans="1:5">
      <c r="A2" s="81" t="s">
        <v>105</v>
      </c>
      <c r="B2" s="81"/>
      <c r="C2" s="81"/>
      <c r="D2" s="82"/>
      <c r="E2" s="82"/>
    </row>
    <row r="3" ht="20.25" customHeight="1" spans="3:3">
      <c r="C3" s="83" t="s">
        <v>2</v>
      </c>
    </row>
    <row r="4" ht="23.25" customHeight="1" spans="1:3">
      <c r="A4" s="84" t="s">
        <v>106</v>
      </c>
      <c r="B4" s="84" t="s">
        <v>6</v>
      </c>
      <c r="C4" s="84" t="s">
        <v>107</v>
      </c>
    </row>
    <row r="5" ht="23.25" customHeight="1" spans="1:3">
      <c r="A5" s="41" t="s">
        <v>108</v>
      </c>
      <c r="B5" s="41">
        <v>1173.61</v>
      </c>
      <c r="C5" s="41"/>
    </row>
    <row r="6" ht="23.25" customHeight="1" spans="1:3">
      <c r="A6" s="41" t="s">
        <v>109</v>
      </c>
      <c r="B6" s="41">
        <v>363.21</v>
      </c>
      <c r="C6" s="41"/>
    </row>
    <row r="7" ht="23.25" customHeight="1" spans="1:3">
      <c r="A7" s="41" t="s">
        <v>110</v>
      </c>
      <c r="B7" s="41">
        <v>127.23</v>
      </c>
      <c r="C7" s="41"/>
    </row>
    <row r="8" ht="23.25" customHeight="1" spans="1:3">
      <c r="A8" s="41" t="s">
        <v>111</v>
      </c>
      <c r="B8" s="41">
        <v>30.27</v>
      </c>
      <c r="C8" s="41"/>
    </row>
    <row r="9" ht="23.25" customHeight="1" spans="1:3">
      <c r="A9" s="41" t="s">
        <v>112</v>
      </c>
      <c r="B9" s="41">
        <v>175.15</v>
      </c>
      <c r="C9" s="41"/>
    </row>
    <row r="10" ht="23.25" customHeight="1" spans="1:3">
      <c r="A10" s="41" t="s">
        <v>113</v>
      </c>
      <c r="B10" s="41">
        <v>130.88</v>
      </c>
      <c r="C10" s="41"/>
    </row>
    <row r="11" ht="23.25" customHeight="1" spans="1:3">
      <c r="A11" s="41" t="s">
        <v>114</v>
      </c>
      <c r="B11" s="41">
        <v>2.86</v>
      </c>
      <c r="C11" s="41"/>
    </row>
    <row r="12" ht="23.25" customHeight="1" spans="1:3">
      <c r="A12" s="41" t="s">
        <v>115</v>
      </c>
      <c r="B12" s="41">
        <v>39.26</v>
      </c>
      <c r="C12" s="41"/>
    </row>
    <row r="13" ht="23.25" customHeight="1" spans="1:3">
      <c r="A13" s="41" t="s">
        <v>116</v>
      </c>
      <c r="B13" s="41"/>
      <c r="C13" s="41"/>
    </row>
    <row r="14" ht="23.25" customHeight="1" spans="1:3">
      <c r="A14" s="41" t="s">
        <v>117</v>
      </c>
      <c r="B14" s="41">
        <v>0.54</v>
      </c>
      <c r="C14" s="41"/>
    </row>
    <row r="15" ht="23.25" customHeight="1" spans="1:3">
      <c r="A15" s="41" t="s">
        <v>118</v>
      </c>
      <c r="B15" s="41">
        <v>52.35</v>
      </c>
      <c r="C15" s="41"/>
    </row>
    <row r="16" ht="23.25" customHeight="1" spans="1:3">
      <c r="A16" s="41" t="s">
        <v>119</v>
      </c>
      <c r="B16" s="41">
        <v>251.86</v>
      </c>
      <c r="C16" s="41"/>
    </row>
    <row r="17" ht="23.25" customHeight="1" spans="1:3">
      <c r="A17" s="41" t="s">
        <v>120</v>
      </c>
      <c r="B17" s="41">
        <v>89.57</v>
      </c>
      <c r="C17" s="41"/>
    </row>
    <row r="18" ht="23.25" customHeight="1" spans="1:3">
      <c r="A18" s="41" t="s">
        <v>121</v>
      </c>
      <c r="B18" s="41">
        <v>39.51</v>
      </c>
      <c r="C18" s="41"/>
    </row>
    <row r="19" ht="23.25" customHeight="1" spans="1:3">
      <c r="A19" s="41" t="s">
        <v>122</v>
      </c>
      <c r="B19" s="41"/>
      <c r="C19" s="41"/>
    </row>
    <row r="20" ht="23.25" customHeight="1" spans="1:3">
      <c r="A20" s="41" t="s">
        <v>123</v>
      </c>
      <c r="B20" s="41"/>
      <c r="C20" s="41"/>
    </row>
    <row r="21" ht="23.25" customHeight="1" spans="1:3">
      <c r="A21" s="41" t="s">
        <v>124</v>
      </c>
      <c r="B21" s="41"/>
      <c r="C21" s="41"/>
    </row>
    <row r="22" ht="23.25" customHeight="1" spans="1:3">
      <c r="A22" s="41" t="s">
        <v>125</v>
      </c>
      <c r="B22" s="41"/>
      <c r="C22" s="41"/>
    </row>
    <row r="23" ht="23.25" customHeight="1" spans="1:3">
      <c r="A23" s="41" t="s">
        <v>126</v>
      </c>
      <c r="B23" s="41"/>
      <c r="C23" s="41"/>
    </row>
    <row r="24" ht="23.25" customHeight="1" spans="1:3">
      <c r="A24" s="41" t="s">
        <v>127</v>
      </c>
      <c r="B24" s="41"/>
      <c r="C24" s="41"/>
    </row>
    <row r="25" ht="23.25" customHeight="1" spans="1:3">
      <c r="A25" s="85" t="s">
        <v>128</v>
      </c>
      <c r="B25" s="41"/>
      <c r="C25" s="41"/>
    </row>
    <row r="26" ht="23.25" customHeight="1" spans="1:3">
      <c r="A26" s="41" t="s">
        <v>129</v>
      </c>
      <c r="B26" s="41"/>
      <c r="C26" s="41"/>
    </row>
    <row r="27" ht="23.25" customHeight="1" spans="1:3">
      <c r="A27" s="41" t="s">
        <v>130</v>
      </c>
      <c r="B27" s="41"/>
      <c r="C27" s="41"/>
    </row>
    <row r="28" ht="23.25" customHeight="1" spans="1:3">
      <c r="A28" s="41" t="s">
        <v>131</v>
      </c>
      <c r="B28" s="41"/>
      <c r="C28" s="41"/>
    </row>
    <row r="29" ht="23.25" customHeight="1" spans="1:3">
      <c r="A29" s="41" t="s">
        <v>132</v>
      </c>
      <c r="B29" s="41">
        <v>20</v>
      </c>
      <c r="C29" s="41"/>
    </row>
    <row r="30" ht="23.25" customHeight="1" spans="1:3">
      <c r="A30" s="41" t="s">
        <v>133</v>
      </c>
      <c r="B30" s="41"/>
      <c r="C30" s="41"/>
    </row>
    <row r="31" ht="23.25" customHeight="1" spans="1:3">
      <c r="A31" s="41" t="s">
        <v>134</v>
      </c>
      <c r="B31" s="41"/>
      <c r="C31" s="41"/>
    </row>
    <row r="32" ht="23.25" customHeight="1" spans="1:3">
      <c r="A32" s="41" t="s">
        <v>135</v>
      </c>
      <c r="B32" s="41"/>
      <c r="C32" s="41"/>
    </row>
    <row r="33" ht="23.25" customHeight="1" spans="1:3">
      <c r="A33" s="41" t="s">
        <v>136</v>
      </c>
      <c r="B33" s="41"/>
      <c r="C33" s="41"/>
    </row>
    <row r="34" ht="23.25" customHeight="1" spans="1:3">
      <c r="A34" s="41" t="s">
        <v>137</v>
      </c>
      <c r="B34" s="41"/>
      <c r="C34" s="41"/>
    </row>
    <row r="35" ht="23.25" customHeight="1" spans="1:3">
      <c r="A35" s="41" t="s">
        <v>138</v>
      </c>
      <c r="B35" s="41"/>
      <c r="C35" s="41"/>
    </row>
    <row r="36" ht="23.25" customHeight="1" spans="1:3">
      <c r="A36" s="41" t="s">
        <v>139</v>
      </c>
      <c r="B36" s="41"/>
      <c r="C36" s="41"/>
    </row>
    <row r="37" ht="23.25" customHeight="1" spans="1:3">
      <c r="A37" s="41" t="s">
        <v>140</v>
      </c>
      <c r="B37" s="41"/>
      <c r="C37" s="41"/>
    </row>
    <row r="38" ht="23.25" customHeight="1" spans="1:3">
      <c r="A38" s="41" t="s">
        <v>141</v>
      </c>
      <c r="B38" s="41"/>
      <c r="C38" s="41"/>
    </row>
    <row r="39" ht="23.25" customHeight="1" spans="1:3">
      <c r="A39" s="41" t="s">
        <v>142</v>
      </c>
      <c r="B39" s="41">
        <v>4.38</v>
      </c>
      <c r="C39" s="41"/>
    </row>
    <row r="40" ht="23.25" customHeight="1" spans="1:3">
      <c r="A40" s="41" t="s">
        <v>143</v>
      </c>
      <c r="B40" s="41">
        <v>8.87</v>
      </c>
      <c r="C40" s="41"/>
    </row>
    <row r="41" ht="23.25" customHeight="1" spans="1:3">
      <c r="A41" s="41" t="s">
        <v>144</v>
      </c>
      <c r="B41" s="85">
        <v>20</v>
      </c>
      <c r="C41" s="41"/>
    </row>
    <row r="42" ht="23.25" customHeight="1" spans="1:3">
      <c r="A42" s="41" t="s">
        <v>145</v>
      </c>
      <c r="B42" s="41"/>
      <c r="C42" s="41"/>
    </row>
    <row r="43" ht="23.25" customHeight="1" spans="1:3">
      <c r="A43" s="41" t="s">
        <v>146</v>
      </c>
      <c r="B43" s="41"/>
      <c r="C43" s="41"/>
    </row>
    <row r="44" ht="23.25" customHeight="1" spans="1:3">
      <c r="A44" s="86" t="s">
        <v>147</v>
      </c>
      <c r="B44" s="41">
        <v>6.81</v>
      </c>
      <c r="C44" s="41"/>
    </row>
    <row r="45" ht="23.25" customHeight="1" spans="1:3">
      <c r="A45" s="41" t="s">
        <v>148</v>
      </c>
      <c r="B45" s="41">
        <v>38.49</v>
      </c>
      <c r="C45" s="41"/>
    </row>
    <row r="46" ht="23.25" customHeight="1" spans="1:3">
      <c r="A46" s="41" t="s">
        <v>149</v>
      </c>
      <c r="B46" s="41"/>
      <c r="C46" s="41"/>
    </row>
    <row r="47" ht="23.25" customHeight="1" spans="1:3">
      <c r="A47" s="41" t="s">
        <v>150</v>
      </c>
      <c r="B47" s="41"/>
      <c r="C47" s="41"/>
    </row>
    <row r="48" ht="23.25" customHeight="1" spans="1:3">
      <c r="A48" s="41" t="s">
        <v>151</v>
      </c>
      <c r="B48" s="41"/>
      <c r="C48" s="41"/>
    </row>
    <row r="49" ht="23.25" customHeight="1" spans="1:3">
      <c r="A49" s="41" t="s">
        <v>152</v>
      </c>
      <c r="B49" s="41"/>
      <c r="C49" s="41"/>
    </row>
    <row r="50" ht="23.25" customHeight="1" spans="1:3">
      <c r="A50" s="41" t="s">
        <v>153</v>
      </c>
      <c r="B50" s="41">
        <v>38.49</v>
      </c>
      <c r="C50" s="41"/>
    </row>
    <row r="51" ht="23.25" customHeight="1" spans="1:3">
      <c r="A51" s="41" t="s">
        <v>154</v>
      </c>
      <c r="B51" s="41"/>
      <c r="C51" s="41"/>
    </row>
    <row r="52" ht="23.25" customHeight="1" spans="1:3">
      <c r="A52" s="41" t="s">
        <v>155</v>
      </c>
      <c r="B52" s="41"/>
      <c r="C52" s="41"/>
    </row>
    <row r="53" ht="23.25" customHeight="1" spans="1:3">
      <c r="A53" s="41" t="s">
        <v>156</v>
      </c>
      <c r="B53" s="41"/>
      <c r="C53" s="41"/>
    </row>
    <row r="54" ht="23.25" customHeight="1" spans="1:3">
      <c r="A54" s="41" t="s">
        <v>157</v>
      </c>
      <c r="B54" s="41"/>
      <c r="C54" s="41"/>
    </row>
    <row r="55" ht="23.25" customHeight="1" spans="1:3">
      <c r="A55" s="41" t="s">
        <v>158</v>
      </c>
      <c r="B55" s="41"/>
      <c r="C55" s="41"/>
    </row>
    <row r="56" ht="23.25" customHeight="1" spans="1:3">
      <c r="A56" s="41" t="s">
        <v>159</v>
      </c>
      <c r="B56" s="41"/>
      <c r="C56" s="41"/>
    </row>
    <row r="57" ht="23.25" customHeight="1" spans="1:3">
      <c r="A57" s="84" t="s">
        <v>88</v>
      </c>
      <c r="B57" s="41">
        <v>1301.67</v>
      </c>
      <c r="C57" s="4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7"/>
    </sheetView>
  </sheetViews>
  <sheetFormatPr defaultColWidth="6.875" defaultRowHeight="11.25"/>
  <cols>
    <col min="1" max="1" width="18.125" style="67" customWidth="1"/>
    <col min="2" max="2" width="15.375" style="67" customWidth="1"/>
    <col min="3" max="11" width="9.875" style="67" customWidth="1"/>
    <col min="12" max="16384" width="6.875" style="67"/>
  </cols>
  <sheetData>
    <row r="1" ht="16.5" customHeight="1" spans="1:11">
      <c r="A1" s="68" t="s">
        <v>160</v>
      </c>
      <c r="B1" s="69"/>
      <c r="C1" s="69"/>
      <c r="D1" s="69"/>
      <c r="E1" s="69"/>
      <c r="F1" s="69"/>
      <c r="G1" s="69"/>
      <c r="H1" s="69"/>
      <c r="I1" s="69"/>
      <c r="J1" s="75"/>
      <c r="K1" s="75"/>
    </row>
    <row r="2" ht="16.5" customHeight="1" spans="1:11">
      <c r="A2" s="69"/>
      <c r="B2" s="69"/>
      <c r="C2" s="69"/>
      <c r="D2" s="69"/>
      <c r="E2" s="69"/>
      <c r="F2" s="69"/>
      <c r="G2" s="69"/>
      <c r="H2" s="69"/>
      <c r="I2" s="69"/>
      <c r="J2" s="75"/>
      <c r="K2" s="75"/>
    </row>
    <row r="3" ht="29.25" customHeight="1" spans="1:11">
      <c r="A3" s="70" t="s">
        <v>161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ht="26.25" customHeight="1" spans="1:11">
      <c r="A4" s="52"/>
      <c r="B4" s="52"/>
      <c r="C4" s="52"/>
      <c r="D4" s="52"/>
      <c r="E4" s="52"/>
      <c r="F4" s="52"/>
      <c r="G4" s="52"/>
      <c r="H4" s="52"/>
      <c r="I4" s="52"/>
      <c r="J4" s="76" t="s">
        <v>2</v>
      </c>
      <c r="K4" s="76"/>
    </row>
    <row r="5" ht="26.25" customHeight="1" spans="1:11">
      <c r="A5" s="71" t="s">
        <v>25</v>
      </c>
      <c r="B5" s="71"/>
      <c r="C5" s="71" t="s">
        <v>101</v>
      </c>
      <c r="D5" s="71"/>
      <c r="E5" s="71"/>
      <c r="F5" s="71" t="s">
        <v>102</v>
      </c>
      <c r="G5" s="71"/>
      <c r="H5" s="71"/>
      <c r="I5" s="71" t="s">
        <v>162</v>
      </c>
      <c r="J5" s="71"/>
      <c r="K5" s="71"/>
    </row>
    <row r="6" s="66" customFormat="1" ht="27.75" customHeight="1" spans="1:11">
      <c r="A6" s="71" t="s">
        <v>30</v>
      </c>
      <c r="B6" s="71" t="s">
        <v>31</v>
      </c>
      <c r="C6" s="71" t="s">
        <v>88</v>
      </c>
      <c r="D6" s="71" t="s">
        <v>91</v>
      </c>
      <c r="E6" s="71" t="s">
        <v>92</v>
      </c>
      <c r="F6" s="71" t="s">
        <v>88</v>
      </c>
      <c r="G6" s="71" t="s">
        <v>91</v>
      </c>
      <c r="H6" s="71" t="s">
        <v>92</v>
      </c>
      <c r="I6" s="71" t="s">
        <v>88</v>
      </c>
      <c r="J6" s="71" t="s">
        <v>91</v>
      </c>
      <c r="K6" s="71" t="s">
        <v>92</v>
      </c>
    </row>
    <row r="7" s="66" customFormat="1" ht="30" customHeight="1" spans="1:11">
      <c r="A7" s="72"/>
      <c r="B7" s="73"/>
      <c r="C7" s="73"/>
      <c r="D7" s="73"/>
      <c r="E7" s="73"/>
      <c r="F7" s="73"/>
      <c r="G7" s="73"/>
      <c r="H7" s="73"/>
      <c r="I7" s="73"/>
      <c r="J7" s="77"/>
      <c r="K7" s="77"/>
    </row>
    <row r="8" s="66" customFormat="1" ht="30" customHeight="1" spans="1:11">
      <c r="A8" s="72"/>
      <c r="B8" s="73"/>
      <c r="C8" s="73"/>
      <c r="D8" s="73"/>
      <c r="E8" s="73"/>
      <c r="F8" s="73"/>
      <c r="G8" s="73"/>
      <c r="H8" s="73"/>
      <c r="I8" s="73"/>
      <c r="J8" s="77"/>
      <c r="K8" s="77"/>
    </row>
    <row r="9" s="66" customFormat="1" ht="30" customHeight="1" spans="1:11">
      <c r="A9" s="72"/>
      <c r="B9" s="73"/>
      <c r="C9" s="73"/>
      <c r="D9" s="73"/>
      <c r="E9" s="73"/>
      <c r="F9" s="73"/>
      <c r="G9" s="73"/>
      <c r="H9" s="73"/>
      <c r="I9" s="73"/>
      <c r="J9" s="77"/>
      <c r="K9" s="77"/>
    </row>
    <row r="10" s="66" customFormat="1" ht="30" customHeight="1" spans="1:11">
      <c r="A10" s="72"/>
      <c r="B10" s="73"/>
      <c r="C10" s="73"/>
      <c r="D10" s="73"/>
      <c r="E10" s="73"/>
      <c r="F10" s="73"/>
      <c r="G10" s="73"/>
      <c r="H10" s="73"/>
      <c r="I10" s="73"/>
      <c r="J10" s="77"/>
      <c r="K10" s="77"/>
    </row>
    <row r="11" customFormat="1" ht="30" customHeight="1" spans="1:11">
      <c r="A11" s="72"/>
      <c r="B11" s="74"/>
      <c r="C11" s="74"/>
      <c r="D11" s="74"/>
      <c r="E11" s="74"/>
      <c r="F11" s="74"/>
      <c r="G11" s="74"/>
      <c r="H11" s="74"/>
      <c r="I11" s="74"/>
      <c r="J11" s="78"/>
      <c r="K11" s="78"/>
    </row>
    <row r="12" customFormat="1" ht="30" customHeight="1" spans="1:11">
      <c r="A12" s="72"/>
      <c r="B12" s="60"/>
      <c r="C12" s="60"/>
      <c r="D12" s="60"/>
      <c r="E12" s="60"/>
      <c r="F12" s="60"/>
      <c r="G12" s="60"/>
      <c r="H12" s="60"/>
      <c r="I12" s="60"/>
      <c r="J12" s="60"/>
      <c r="K12" s="60"/>
    </row>
    <row r="13" customFormat="1" ht="30" customHeight="1" spans="1:11">
      <c r="A13" s="72"/>
      <c r="B13" s="73"/>
      <c r="C13" s="73"/>
      <c r="D13" s="73"/>
      <c r="E13" s="73"/>
      <c r="F13" s="73"/>
      <c r="G13" s="73"/>
      <c r="H13" s="73"/>
      <c r="I13" s="73"/>
      <c r="J13" s="60"/>
      <c r="K13" s="60"/>
    </row>
    <row r="14" ht="30" customHeight="1" spans="1:11">
      <c r="A14" s="72"/>
      <c r="B14" s="60"/>
      <c r="C14" s="60"/>
      <c r="D14" s="60"/>
      <c r="E14" s="60"/>
      <c r="F14" s="60"/>
      <c r="G14" s="60"/>
      <c r="H14" s="60"/>
      <c r="I14" s="73"/>
      <c r="J14" s="60"/>
      <c r="K14" s="60"/>
    </row>
    <row r="15" ht="30" customHeight="1" spans="1:11">
      <c r="A15" s="72"/>
      <c r="B15" s="73"/>
      <c r="C15" s="73"/>
      <c r="D15" s="73"/>
      <c r="E15" s="73"/>
      <c r="F15" s="73"/>
      <c r="G15" s="73"/>
      <c r="H15" s="73"/>
      <c r="I15" s="73"/>
      <c r="J15" s="60"/>
      <c r="K15" s="60"/>
    </row>
    <row r="16" ht="30" customHeight="1" spans="1:11">
      <c r="A16" s="72"/>
      <c r="B16" s="73"/>
      <c r="C16" s="73"/>
      <c r="D16" s="73"/>
      <c r="E16" s="73"/>
      <c r="F16" s="73"/>
      <c r="G16" s="73"/>
      <c r="H16" s="73"/>
      <c r="I16" s="73"/>
      <c r="J16" s="60"/>
      <c r="K16" s="60"/>
    </row>
    <row r="17" ht="30" customHeight="1" spans="1:11">
      <c r="A17" s="72"/>
      <c r="B17" s="73"/>
      <c r="C17" s="73"/>
      <c r="D17" s="73"/>
      <c r="E17" s="73"/>
      <c r="F17" s="73"/>
      <c r="G17" s="73"/>
      <c r="H17" s="73"/>
      <c r="I17" s="73"/>
      <c r="J17" s="60"/>
      <c r="K17" s="60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9" sqref="B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52" t="s">
        <v>163</v>
      </c>
    </row>
    <row r="2" ht="19.5" customHeight="1" spans="1:2">
      <c r="A2" s="53"/>
      <c r="B2" s="54"/>
    </row>
    <row r="3" ht="30" customHeight="1" spans="1:2">
      <c r="A3" s="55" t="s">
        <v>164</v>
      </c>
      <c r="B3" s="55"/>
    </row>
    <row r="4" ht="16.5" customHeight="1" spans="1:2">
      <c r="A4" s="56"/>
      <c r="B4" s="57" t="s">
        <v>2</v>
      </c>
    </row>
    <row r="5" ht="38.25" customHeight="1" spans="1:2">
      <c r="A5" s="58" t="s">
        <v>5</v>
      </c>
      <c r="B5" s="58" t="s">
        <v>102</v>
      </c>
    </row>
    <row r="6" ht="38.25" customHeight="1" spans="1:2">
      <c r="A6" s="59" t="s">
        <v>165</v>
      </c>
      <c r="B6" s="60">
        <v>10</v>
      </c>
    </row>
    <row r="7" ht="38.25" customHeight="1" spans="1:2">
      <c r="A7" s="60" t="s">
        <v>166</v>
      </c>
      <c r="B7" s="60">
        <v>0</v>
      </c>
    </row>
    <row r="8" ht="38.25" customHeight="1" spans="1:2">
      <c r="A8" s="60" t="s">
        <v>167</v>
      </c>
      <c r="B8" s="60">
        <v>0</v>
      </c>
    </row>
    <row r="9" ht="38.25" customHeight="1" spans="1:2">
      <c r="A9" s="61" t="s">
        <v>168</v>
      </c>
      <c r="B9" s="61">
        <v>10</v>
      </c>
    </row>
    <row r="10" ht="38.25" customHeight="1" spans="1:2">
      <c r="A10" s="62" t="s">
        <v>169</v>
      </c>
      <c r="B10" s="61">
        <v>10</v>
      </c>
    </row>
    <row r="11" ht="38.25" customHeight="1" spans="1:2">
      <c r="A11" s="63" t="s">
        <v>170</v>
      </c>
      <c r="B11" s="64">
        <v>0</v>
      </c>
    </row>
    <row r="12" ht="91.5" customHeight="1" spans="1:2">
      <c r="A12" s="65" t="s">
        <v>171</v>
      </c>
      <c r="B12" s="6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A12" sqref="A12"/>
    </sheetView>
  </sheetViews>
  <sheetFormatPr defaultColWidth="9" defaultRowHeight="14.25"/>
  <cols>
    <col min="1" max="1" width="16.25" customWidth="1"/>
    <col min="2" max="2" width="15.625" customWidth="1"/>
    <col min="3" max="3" width="17.625" customWidth="1"/>
    <col min="4" max="4" width="15.375" customWidth="1"/>
    <col min="5" max="5" width="11.625" customWidth="1"/>
  </cols>
  <sheetData>
    <row r="1" ht="31.5" customHeight="1" spans="1:14">
      <c r="A1" s="1" t="s">
        <v>172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6"/>
    </row>
    <row r="2" ht="33" customHeight="1" spans="1:14">
      <c r="A2" s="29" t="s">
        <v>173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174</v>
      </c>
      <c r="B4" s="31" t="s">
        <v>175</v>
      </c>
      <c r="C4" s="31" t="s">
        <v>176</v>
      </c>
      <c r="D4" s="31" t="s">
        <v>177</v>
      </c>
      <c r="E4" s="8" t="s">
        <v>178</v>
      </c>
      <c r="F4" s="8"/>
      <c r="G4" s="8"/>
      <c r="H4" s="8"/>
      <c r="I4" s="8"/>
      <c r="J4" s="8"/>
      <c r="K4" s="8"/>
      <c r="L4" s="8"/>
      <c r="M4" s="8"/>
      <c r="N4" s="47" t="s">
        <v>179</v>
      </c>
    </row>
    <row r="5" ht="37.5" customHeight="1" spans="1:14">
      <c r="A5" s="9"/>
      <c r="B5" s="31"/>
      <c r="C5" s="31"/>
      <c r="D5" s="31"/>
      <c r="E5" s="10" t="s">
        <v>180</v>
      </c>
      <c r="F5" s="8" t="s">
        <v>26</v>
      </c>
      <c r="G5" s="8"/>
      <c r="H5" s="8"/>
      <c r="I5" s="8"/>
      <c r="J5" s="48"/>
      <c r="K5" s="48"/>
      <c r="L5" s="23" t="s">
        <v>181</v>
      </c>
      <c r="M5" s="23" t="s">
        <v>182</v>
      </c>
      <c r="N5" s="49"/>
    </row>
    <row r="6" ht="78.75" customHeight="1" spans="1:14">
      <c r="A6" s="13"/>
      <c r="B6" s="31"/>
      <c r="C6" s="31"/>
      <c r="D6" s="31"/>
      <c r="E6" s="10"/>
      <c r="F6" s="14" t="s">
        <v>183</v>
      </c>
      <c r="G6" s="10" t="s">
        <v>184</v>
      </c>
      <c r="H6" s="10" t="s">
        <v>185</v>
      </c>
      <c r="I6" s="10" t="s">
        <v>186</v>
      </c>
      <c r="J6" s="10" t="s">
        <v>187</v>
      </c>
      <c r="K6" s="24" t="s">
        <v>188</v>
      </c>
      <c r="L6" s="25"/>
      <c r="M6" s="25"/>
      <c r="N6" s="50"/>
    </row>
    <row r="7" ht="24" customHeight="1" spans="1:14">
      <c r="A7" s="32" t="s">
        <v>189</v>
      </c>
      <c r="B7" s="33" t="s">
        <v>190</v>
      </c>
      <c r="C7" s="33" t="s">
        <v>191</v>
      </c>
      <c r="D7" s="34">
        <v>40</v>
      </c>
      <c r="E7" s="35">
        <v>16</v>
      </c>
      <c r="F7" s="35">
        <v>16</v>
      </c>
      <c r="G7" s="35">
        <v>16</v>
      </c>
      <c r="H7" s="33"/>
      <c r="I7" s="33"/>
      <c r="J7" s="33"/>
      <c r="K7" s="33"/>
      <c r="L7" s="33"/>
      <c r="M7" s="33"/>
      <c r="N7" s="33"/>
    </row>
    <row r="8" ht="24" customHeight="1" spans="1:14">
      <c r="A8" s="36" t="s">
        <v>189</v>
      </c>
      <c r="B8" s="37" t="s">
        <v>192</v>
      </c>
      <c r="C8" s="33" t="s">
        <v>191</v>
      </c>
      <c r="D8" s="38">
        <v>11</v>
      </c>
      <c r="E8" s="39">
        <v>5</v>
      </c>
      <c r="F8" s="39">
        <v>5</v>
      </c>
      <c r="G8" s="39">
        <v>5</v>
      </c>
      <c r="H8" s="40"/>
      <c r="I8" s="40"/>
      <c r="J8" s="40"/>
      <c r="K8" s="40"/>
      <c r="L8" s="40"/>
      <c r="M8" s="40"/>
      <c r="N8" s="51"/>
    </row>
    <row r="9" ht="24" customHeight="1" spans="1:14">
      <c r="A9" s="36" t="s">
        <v>193</v>
      </c>
      <c r="B9" s="37" t="s">
        <v>194</v>
      </c>
      <c r="C9" s="33" t="s">
        <v>191</v>
      </c>
      <c r="D9" s="38">
        <v>17</v>
      </c>
      <c r="E9" s="39">
        <v>1.96</v>
      </c>
      <c r="F9" s="39">
        <v>1.96</v>
      </c>
      <c r="G9" s="39">
        <v>1.96</v>
      </c>
      <c r="H9" s="40"/>
      <c r="I9" s="40"/>
      <c r="J9" s="40"/>
      <c r="K9" s="40"/>
      <c r="L9" s="40"/>
      <c r="M9" s="40"/>
      <c r="N9" s="51"/>
    </row>
    <row r="10" ht="24" customHeight="1" spans="1:14">
      <c r="A10" s="36" t="s">
        <v>195</v>
      </c>
      <c r="B10" s="37" t="s">
        <v>195</v>
      </c>
      <c r="C10" s="33" t="s">
        <v>191</v>
      </c>
      <c r="D10" s="38">
        <v>1</v>
      </c>
      <c r="E10" s="39">
        <v>0.24</v>
      </c>
      <c r="F10" s="39">
        <v>0.24</v>
      </c>
      <c r="G10" s="39">
        <v>0.24</v>
      </c>
      <c r="H10" s="40"/>
      <c r="I10" s="40"/>
      <c r="J10" s="40"/>
      <c r="K10" s="40"/>
      <c r="L10" s="40"/>
      <c r="M10" s="40"/>
      <c r="N10" s="51"/>
    </row>
    <row r="11" ht="24" customHeight="1" spans="1:14">
      <c r="A11" s="36" t="s">
        <v>196</v>
      </c>
      <c r="B11" s="37" t="s">
        <v>194</v>
      </c>
      <c r="C11" s="33" t="s">
        <v>191</v>
      </c>
      <c r="D11" s="38">
        <v>1</v>
      </c>
      <c r="E11" s="39">
        <v>1.8</v>
      </c>
      <c r="F11" s="39">
        <v>1.8</v>
      </c>
      <c r="G11" s="39">
        <v>1.8</v>
      </c>
      <c r="H11" s="40"/>
      <c r="I11" s="40"/>
      <c r="J11" s="40"/>
      <c r="K11" s="40"/>
      <c r="L11" s="40"/>
      <c r="M11" s="40"/>
      <c r="N11" s="51"/>
    </row>
    <row r="12" ht="24" customHeight="1" spans="1:14">
      <c r="A12" s="36" t="s">
        <v>197</v>
      </c>
      <c r="B12" s="37" t="s">
        <v>198</v>
      </c>
      <c r="C12" s="33" t="s">
        <v>191</v>
      </c>
      <c r="D12" s="38">
        <v>120</v>
      </c>
      <c r="E12" s="39">
        <v>8</v>
      </c>
      <c r="F12" s="39">
        <v>8</v>
      </c>
      <c r="G12" s="39">
        <v>8</v>
      </c>
      <c r="H12" s="40"/>
      <c r="I12" s="40"/>
      <c r="J12" s="40"/>
      <c r="K12" s="40"/>
      <c r="L12" s="40"/>
      <c r="M12" s="40"/>
      <c r="N12" s="51"/>
    </row>
    <row r="13" ht="24" customHeight="1" spans="1:14">
      <c r="A13" s="36" t="s">
        <v>199</v>
      </c>
      <c r="B13" s="37" t="s">
        <v>200</v>
      </c>
      <c r="C13" s="33" t="s">
        <v>191</v>
      </c>
      <c r="D13" s="38">
        <v>20</v>
      </c>
      <c r="E13" s="39">
        <v>0.9</v>
      </c>
      <c r="F13" s="39">
        <v>0.9</v>
      </c>
      <c r="G13" s="39">
        <v>0.9</v>
      </c>
      <c r="H13" s="40"/>
      <c r="I13" s="40"/>
      <c r="J13" s="40"/>
      <c r="K13" s="40"/>
      <c r="L13" s="40"/>
      <c r="M13" s="40"/>
      <c r="N13" s="51"/>
    </row>
    <row r="14" ht="24" customHeight="1" spans="1:14">
      <c r="A14" s="36" t="s">
        <v>201</v>
      </c>
      <c r="B14" s="37" t="s">
        <v>202</v>
      </c>
      <c r="C14" s="33" t="s">
        <v>191</v>
      </c>
      <c r="D14" s="38">
        <v>2</v>
      </c>
      <c r="E14" s="39">
        <v>0.9</v>
      </c>
      <c r="F14" s="39">
        <v>0.9</v>
      </c>
      <c r="G14" s="39">
        <v>0.9</v>
      </c>
      <c r="H14" s="40"/>
      <c r="I14" s="40"/>
      <c r="J14" s="40"/>
      <c r="K14" s="40"/>
      <c r="L14" s="40"/>
      <c r="M14" s="40"/>
      <c r="N14" s="51"/>
    </row>
    <row r="15" ht="24" customHeight="1" spans="1:14">
      <c r="A15" s="36" t="s">
        <v>203</v>
      </c>
      <c r="B15" s="37" t="s">
        <v>204</v>
      </c>
      <c r="C15" s="33" t="s">
        <v>191</v>
      </c>
      <c r="D15" s="38">
        <v>33</v>
      </c>
      <c r="E15" s="39">
        <v>2.3</v>
      </c>
      <c r="F15" s="39">
        <v>2.3</v>
      </c>
      <c r="G15" s="39">
        <v>2.3</v>
      </c>
      <c r="H15" s="40"/>
      <c r="I15" s="40"/>
      <c r="J15" s="40"/>
      <c r="K15" s="40"/>
      <c r="L15" s="40"/>
      <c r="M15" s="40"/>
      <c r="N15" s="51"/>
    </row>
    <row r="16" ht="24" customHeight="1" spans="1:14">
      <c r="A16" s="36" t="s">
        <v>205</v>
      </c>
      <c r="B16" s="37" t="s">
        <v>200</v>
      </c>
      <c r="C16" s="33" t="s">
        <v>206</v>
      </c>
      <c r="D16" s="38">
        <v>4</v>
      </c>
      <c r="E16" s="39">
        <v>0.9</v>
      </c>
      <c r="F16" s="39">
        <v>0.9</v>
      </c>
      <c r="G16" s="39">
        <v>0.9</v>
      </c>
      <c r="H16" s="40"/>
      <c r="I16" s="40"/>
      <c r="J16" s="40"/>
      <c r="K16" s="40"/>
      <c r="L16" s="40"/>
      <c r="M16" s="40"/>
      <c r="N16" s="51"/>
    </row>
    <row r="17" ht="24" customHeight="1" spans="1:14">
      <c r="A17" s="41" t="s">
        <v>207</v>
      </c>
      <c r="B17" s="37" t="s">
        <v>208</v>
      </c>
      <c r="C17" s="33" t="s">
        <v>191</v>
      </c>
      <c r="D17" s="38">
        <v>10</v>
      </c>
      <c r="E17" s="39">
        <v>1</v>
      </c>
      <c r="F17" s="39">
        <v>1</v>
      </c>
      <c r="G17" s="39">
        <v>1</v>
      </c>
      <c r="H17" s="40"/>
      <c r="I17" s="40"/>
      <c r="J17" s="40"/>
      <c r="K17" s="40"/>
      <c r="L17" s="40"/>
      <c r="M17" s="40"/>
      <c r="N17" s="51"/>
    </row>
    <row r="18" ht="24" customHeight="1" spans="1:14">
      <c r="A18" s="41" t="s">
        <v>209</v>
      </c>
      <c r="B18" s="36" t="s">
        <v>204</v>
      </c>
      <c r="C18" s="33" t="s">
        <v>210</v>
      </c>
      <c r="D18" s="42" t="s">
        <v>211</v>
      </c>
      <c r="E18" s="39">
        <v>1</v>
      </c>
      <c r="F18" s="39">
        <v>1</v>
      </c>
      <c r="G18" s="39">
        <v>1</v>
      </c>
      <c r="H18" s="40"/>
      <c r="I18" s="40"/>
      <c r="J18" s="40"/>
      <c r="K18" s="40"/>
      <c r="L18" s="40"/>
      <c r="M18" s="40"/>
      <c r="N18" s="51"/>
    </row>
    <row r="19" ht="26.25" customHeight="1" spans="1:14">
      <c r="A19" s="41" t="s">
        <v>88</v>
      </c>
      <c r="B19" s="43"/>
      <c r="C19" s="43"/>
      <c r="D19" s="44"/>
      <c r="E19" s="45">
        <f>SUM(E7:E18)</f>
        <v>40</v>
      </c>
      <c r="F19" s="45">
        <f>SUM(F7:F18)</f>
        <v>40</v>
      </c>
      <c r="G19" s="45">
        <f>SUM(G7:G18)</f>
        <v>40</v>
      </c>
      <c r="H19" s="43"/>
      <c r="I19" s="43"/>
      <c r="J19" s="43"/>
      <c r="K19" s="43"/>
      <c r="L19" s="43"/>
      <c r="M19" s="43"/>
      <c r="N19" s="43"/>
    </row>
  </sheetData>
  <mergeCells count="10">
    <mergeCell ref="A2:N2"/>
    <mergeCell ref="A3:N3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成</cp:lastModifiedBy>
  <dcterms:created xsi:type="dcterms:W3CDTF">1996-12-17T01:32:00Z</dcterms:created>
  <cp:lastPrinted>2018-05-02T01:30:00Z</cp:lastPrinted>
  <dcterms:modified xsi:type="dcterms:W3CDTF">2024-11-14T02:44:47Z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A41851E422A04DB6A5C2939398885CF0_12</vt:lpwstr>
  </property>
</Properties>
</file>