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  <definedName name="_xlnm._FilterDatabase" localSheetId="10" hidden="1">'11、2023年一般公共预算重点项目绩效目标表'!$A$5:$H$16</definedName>
  </definedNames>
  <calcPr calcId="144525"/>
</workbook>
</file>

<file path=xl/sharedStrings.xml><?xml version="1.0" encoding="utf-8"?>
<sst xmlns="http://schemas.openxmlformats.org/spreadsheetml/2006/main" count="598" uniqueCount="318">
  <si>
    <t>表1</t>
  </si>
  <si>
    <t>孝义市新义街道办事处2023年部门收支总表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</si>
  <si>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</si>
  <si>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</si>
  <si>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</si>
  <si>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</si>
  <si>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</si>
  <si>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</si>
  <si>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</si>
  <si>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</si>
  <si>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</si>
  <si>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</si>
  <si>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</si>
  <si>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</si>
  <si>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</si>
  <si>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</si>
  <si>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</si>
  <si>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</si>
  <si>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</si>
  <si>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</si>
  <si>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</si>
  <si>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</si>
  <si>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</si>
  <si>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</si>
  <si>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</si>
  <si>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</si>
  <si>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</si>
  <si>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</si>
  <si>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</si>
  <si>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</si>
  <si>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</si>
  <si>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</si>
  <si>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</si>
  <si>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</si>
  <si>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</si>
  <si>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</si>
  <si>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</si>
  <si>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</si>
  <si>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</si>
  <si>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孝义市新义街道办事处2023年部门收入总表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</si>
  <si>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</si>
  <si>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</si>
  <si>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</si>
  <si>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</si>
  <si>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</si>
  <si>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</si>
  <si>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</si>
  <si>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</si>
  <si>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201</t>
  </si>
  <si>
    <t>[201]一般公共服务支出</t>
  </si>
  <si>
    <t>　20103</t>
  </si>
  <si>
    <t>　[20103]政府办公厅(室)及相关机构事务</t>
  </si>
  <si>
    <t>　　2010301</t>
  </si>
  <si>
    <t>　　[2010301]行政运行</t>
  </si>
  <si>
    <t>　　2010350</t>
  </si>
  <si>
    <t>　　[2010350]事业运行</t>
  </si>
  <si>
    <t>　20138</t>
  </si>
  <si>
    <t>　[20138]市场监督管理事务</t>
  </si>
  <si>
    <t>　　2013899</t>
  </si>
  <si>
    <t>　　[2013899]其他市场监督管理事务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</si>
  <si>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</si>
  <si>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</si>
  <si>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</si>
  <si>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</si>
  <si>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</si>
  <si>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</si>
  <si>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</si>
  <si>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</si>
  <si>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20811</t>
  </si>
  <si>
    <t>　[20811]残疾人事业</t>
  </si>
  <si>
    <t>　　2081107</t>
  </si>
  <si>
    <t>　　[2081107]残疾人生活和护理补贴</t>
  </si>
  <si>
    <t>　20825</t>
  </si>
  <si>
    <t>　[20825]其他生活救助</t>
  </si>
  <si>
    <t>　　2082502</t>
  </si>
  <si>
    <t>　　[2082502]其他农村生活救助</t>
  </si>
  <si>
    <t>210</t>
  </si>
  <si>
    <t>[210]卫生健康支出</t>
  </si>
  <si>
    <t>　21007</t>
  </si>
  <si>
    <t>　[21007]计划生育事务</t>
  </si>
  <si>
    <t>　　2100717</t>
  </si>
  <si>
    <t>　　[2100717]计划生育服务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</si>
  <si>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</si>
  <si>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</si>
  <si>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</si>
  <si>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</si>
  <si>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</si>
  <si>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</si>
  <si>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</si>
  <si>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</si>
  <si>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212</t>
  </si>
  <si>
    <t>[212]城乡社区支出</t>
  </si>
  <si>
    <t>　21201</t>
  </si>
  <si>
    <t>　[21201]城乡社区管理事务</t>
  </si>
  <si>
    <t>　　2120199</t>
  </si>
  <si>
    <t>　　[2120199]其他城乡社区管理事务支出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</si>
  <si>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</si>
  <si>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</si>
  <si>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</si>
  <si>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</si>
  <si>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</si>
  <si>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</si>
  <si>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2120816</t>
  </si>
  <si>
    <t>　　[2120816]农业农村生态环境支出</t>
  </si>
  <si>
    <t>213</t>
  </si>
  <si>
    <t>[213]农林水支出</t>
  </si>
  <si>
    <t>　21307</t>
  </si>
  <si>
    <t>　[21307]农村综合改革</t>
  </si>
  <si>
    <t>　　2130705</t>
  </si>
  <si>
    <t>　　[2130705]对村民委员会和村党支部的补助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</si>
  <si>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</si>
  <si>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</si>
  <si>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</si>
  <si>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</si>
  <si>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</si>
  <si>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</si>
  <si>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表3</t>
  </si>
  <si>
    <t>孝义市新义街道办事处2023年部门支出总表</t>
  </si>
  <si>
    <t>基本支出</t>
  </si>
  <si>
    <t>项目支出</t>
  </si>
  <si>
    <t>　201</t>
  </si>
  <si>
    <t>　208</t>
  </si>
  <si>
    <t>　210</t>
  </si>
  <si>
    <t>　212</t>
  </si>
  <si>
    <t>　213</t>
  </si>
  <si>
    <t>　221</t>
  </si>
  <si>
    <t>表4</t>
  </si>
  <si>
    <t>孝义市新义街道办事处2023年财政拨款收支总表</t>
  </si>
  <si>
    <t>小计</t>
  </si>
  <si>
    <t>政府性基金预算</t>
  </si>
  <si>
    <t>十五、资源勘探信息等支出</t>
  </si>
  <si>
    <t>表5</t>
  </si>
  <si>
    <t>孝义市新义街道办事处2023年一般公共预算支出表</t>
  </si>
  <si>
    <t>2022年预算数</t>
  </si>
  <si>
    <t>2023年预算数</t>
  </si>
  <si>
    <t>2023年预算数比2022年预算数增减%</t>
  </si>
  <si>
    <t>[2010301]行政运行</t>
  </si>
  <si>
    <t>[2010350]事业运行</t>
  </si>
  <si>
    <t>[2013899]其他市场监督管理事务</t>
  </si>
  <si>
    <t>[2080502]事业单位离退休</t>
  </si>
  <si>
    <t>[2080505]机关事业单位基本养老保险缴费支出</t>
  </si>
  <si>
    <t>[2081107]残疾人生活和护理补贴</t>
  </si>
  <si>
    <t>[2082502]其他农村生活救助</t>
  </si>
  <si>
    <t>[2100717]计划生育服务</t>
  </si>
  <si>
    <t>[2101101]行政单位医疗</t>
  </si>
  <si>
    <t>[2101102]事业单位医疗</t>
  </si>
  <si>
    <t>[2101103]公务员医疗补助</t>
  </si>
  <si>
    <t>[2120199]其他城乡社区管理事务支出</t>
  </si>
  <si>
    <t>[2120399]其他城乡社区公共设施支出</t>
  </si>
  <si>
    <t>[2130705]对村民委员会和村党支部的补助</t>
  </si>
  <si>
    <t>[2210201]住房公积金</t>
  </si>
  <si>
    <t>表6</t>
  </si>
  <si>
    <t>孝义市新义街道办事处2023年一般公共预算基本支出经济科目表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</si>
  <si>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</si>
  <si>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</si>
  <si>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</si>
  <si>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</si>
  <si>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</si>
  <si>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</si>
  <si>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</si>
  <si>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</si>
  <si>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</si>
  <si>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</si>
  <si>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</si>
  <si>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</si>
  <si>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</si>
  <si>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</si>
  <si>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</si>
  <si>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</si>
  <si>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</si>
  <si>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</si>
  <si>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</si>
  <si>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</si>
  <si>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</si>
  <si>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</si>
  <si>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</si>
  <si>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</si>
  <si>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</si>
  <si>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</si>
  <si>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</si>
  <si>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</si>
  <si>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</si>
  <si>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</si>
  <si>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</si>
  <si>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</si>
  <si>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</si>
  <si>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</si>
  <si>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</si>
  <si>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</si>
  <si>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</si>
  <si>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</si>
  <si>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</si>
  <si>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</si>
  <si>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</si>
  <si>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</si>
  <si>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</si>
  <si>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</si>
  <si>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</si>
  <si>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</si>
  <si>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</si>
  <si>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</si>
  <si>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</si>
  <si>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</si>
  <si>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</si>
  <si>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</si>
  <si>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</si>
  <si>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</si>
  <si>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</si>
  <si>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</si>
  <si>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孝义市新义街道办事处2023年一般公共预算“三公”经费支出情况统计表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</si>
  <si>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</si>
  <si>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</si>
  <si>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</si>
  <si>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</si>
  <si>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</si>
  <si>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</si>
  <si>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</si>
  <si>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</si>
  <si>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孝义市新义街道办事处2023年政府性基金预算收入表</t>
  </si>
  <si>
    <t>政府性基金预算收入</t>
  </si>
  <si>
    <t>103</t>
  </si>
  <si>
    <t>非税收入</t>
  </si>
  <si>
    <t>　10301</t>
  </si>
  <si>
    <t>　政府性基金收入</t>
  </si>
  <si>
    <t>　　1030148</t>
  </si>
  <si>
    <t>　　国有土地使用权出让收入</t>
  </si>
  <si>
    <t>合      计</t>
  </si>
  <si>
    <t>表9</t>
  </si>
  <si>
    <t>孝义市新义街道办事处2023年政府性基金预算支出表</t>
  </si>
  <si>
    <t>2023年预算比2022年预算数增减</t>
  </si>
  <si>
    <t>表10</t>
  </si>
  <si>
    <t>孝义市新义街道办事处2023年国有资本经营预算收支预算表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</si>
  <si>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</si>
  <si>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</si>
  <si>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</si>
  <si>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</si>
  <si>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孝义市新义街道办事处2023年一般公共预算重点项目绩效目标表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</si>
  <si>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</si>
  <si>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</si>
  <si>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</si>
  <si>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</si>
  <si>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</si>
  <si>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</si>
  <si>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</si>
  <si>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</si>
  <si>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</si>
  <si>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</si>
  <si>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参战退役士兵2023年生活补助</t>
  </si>
  <si>
    <t>其他城乡社区公共设施支出</t>
  </si>
  <si>
    <t>资金到位后，按实际进度给予拨付</t>
  </si>
  <si>
    <t>城区扬尘治理经费</t>
  </si>
  <si>
    <t>城西防护林建设(2023年)</t>
  </si>
  <si>
    <t>村改居工作经费</t>
  </si>
  <si>
    <t>对村民委员会和村党支部的补助</t>
  </si>
  <si>
    <t>资金到位后，确保各村手续齐全后全额支付</t>
  </si>
  <si>
    <t>个体工商户创业补助资金</t>
  </si>
  <si>
    <t>其他市场监督管理事务</t>
  </si>
  <si>
    <t>资金到位后，根据社区上报进度给予拨付</t>
  </si>
  <si>
    <t>个体工商户创业市级补助资金</t>
  </si>
  <si>
    <t>棚户区改造三贤路片区围挡工程</t>
  </si>
  <si>
    <t>资金到位后，按实际工程进度给予拨付</t>
  </si>
  <si>
    <t>棚户区三贤片区拆迁及清运工程</t>
  </si>
  <si>
    <t>失地农民生活补助</t>
  </si>
  <si>
    <t>其他农村生活救助</t>
  </si>
  <si>
    <t>新义街道经营自建房安全鉴定费</t>
  </si>
  <si>
    <t>行政运行</t>
  </si>
  <si>
    <t>表12</t>
  </si>
  <si>
    <t>孝义市新义街道办事处2023年政府采购预算表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</si>
  <si>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</si>
  <si>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</si>
  <si>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</si>
  <si>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</si>
  <si>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</si>
  <si>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</si>
  <si>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</si>
  <si>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</si>
  <si>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</si>
  <si>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</si>
  <si>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</si>
  <si>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</si>
  <si>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</si>
  <si>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</si>
  <si>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</si>
  <si>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其他通信设备</t>
  </si>
  <si>
    <t>台</t>
  </si>
  <si>
    <t>沙发类</t>
  </si>
  <si>
    <t>套</t>
  </si>
  <si>
    <t>复印机</t>
  </si>
  <si>
    <t>终端设备</t>
  </si>
  <si>
    <t>台式计算机</t>
  </si>
  <si>
    <t>物业管理服务</t>
  </si>
  <si>
    <t>份</t>
  </si>
  <si>
    <t>印刷服务</t>
  </si>
  <si>
    <t>车辆加油服务</t>
  </si>
  <si>
    <t>辆</t>
  </si>
  <si>
    <t>机动车保险服务</t>
  </si>
  <si>
    <t>复印纸</t>
  </si>
  <si>
    <t>件</t>
  </si>
  <si>
    <t>车辆维修和保养服务</t>
  </si>
  <si>
    <t>台、桌类</t>
  </si>
  <si>
    <t>张</t>
  </si>
  <si>
    <t>空调机</t>
  </si>
  <si>
    <t>椅凳类</t>
  </si>
  <si>
    <t>柜类</t>
  </si>
  <si>
    <t>个</t>
  </si>
  <si>
    <t>LED显示屏</t>
  </si>
  <si>
    <t>存储设备</t>
  </si>
  <si>
    <t>计算机网络设备</t>
  </si>
  <si>
    <t>碎纸机</t>
  </si>
  <si>
    <t>电视设备</t>
  </si>
  <si>
    <t>喷墨打印机</t>
  </si>
  <si>
    <t>其他广播、电视、电影设备</t>
  </si>
  <si>
    <t>表13</t>
  </si>
  <si>
    <t>孝义市新义街道办事处2023年政府购买服务支出预算表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</si>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</sst>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  <numFmt numFmtId="179" formatCode="#,##0.000000;[Red]#,##0.0000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0"/>
      <color indexed="8"/>
      <name val="宋体"/>
      <charset val="0"/>
    </font>
    <font>
      <sz val="11"/>
      <color indexed="8"/>
      <name val="Calibri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49" fontId="0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9" fontId="5" fillId="0" borderId="9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left" vertical="center"/>
    </xf>
    <xf numFmtId="4" fontId="10" fillId="0" borderId="9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left"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3" fillId="0" borderId="0" xfId="0" applyNumberFormat="1" applyFont="1" applyProtection="1"/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14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topLeftCell="A5" workbookViewId="0">
      <selection activeCell="B26" sqref="B26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90" t="s">
        <v>1</v>
      </c>
      <c r="B3" s="90"/>
      <c r="C3" s="90"/>
      <c r="D3" s="90"/>
      <c r="E3" s="90"/>
      <c r="F3" s="90"/>
      <c r="G3" s="90"/>
      <c r="H3" s="90"/>
    </row>
    <row r="4" ht="14.25" customHeight="1" spans="1:8">
      <c r="A4" s="116"/>
      <c r="B4" s="116"/>
      <c r="C4" s="116"/>
      <c r="D4" s="116"/>
      <c r="E4" s="116"/>
      <c r="F4" s="116"/>
      <c r="G4" s="116"/>
      <c r="H4" s="92" t="s">
        <v>2</v>
      </c>
    </row>
    <row r="5" ht="24" customHeight="1" spans="1:8">
      <c r="A5" s="131" t="s">
        <v>3</v>
      </c>
      <c r="B5" s="73"/>
      <c r="C5" s="73"/>
      <c r="D5" s="73"/>
      <c r="E5" s="131" t="s">
        <v>4</v>
      </c>
      <c r="F5" s="73"/>
      <c r="G5" s="73"/>
      <c r="H5" s="73"/>
    </row>
    <row r="6" ht="24" customHeight="1" spans="1:8">
      <c r="A6" s="132" t="s">
        <v>5</v>
      </c>
      <c r="B6" s="121" t="s">
        <v>6</v>
      </c>
      <c r="C6" s="128"/>
      <c r="D6" s="122"/>
      <c r="E6" s="126" t="s">
        <v>7</v>
      </c>
      <c r="F6" s="121" t="s">
        <v>6</v>
      </c>
      <c r="G6" s="128"/>
      <c r="H6" s="122"/>
    </row>
    <row r="7" ht="48.75" customHeight="1" spans="1:8">
      <c r="A7" s="124"/>
      <c r="B7" s="87" t="s">
        <v>8</v>
      </c>
      <c r="C7" s="87" t="s">
        <v>9</v>
      </c>
      <c r="D7" s="87" t="s">
        <v>10</v>
      </c>
      <c r="E7" s="127"/>
      <c r="F7" s="87" t="s">
        <v>8</v>
      </c>
      <c r="G7" s="87" t="s">
        <v>9</v>
      </c>
      <c r="H7" s="87" t="s">
        <v>10</v>
      </c>
    </row>
    <row r="8" ht="24" customHeight="1" spans="1:8">
      <c r="A8" s="83" t="s">
        <v>11</v>
      </c>
      <c r="B8" s="129">
        <v>2933.54</v>
      </c>
      <c r="C8" s="78">
        <v>3502.042887</v>
      </c>
      <c r="D8" s="118">
        <f>(C8-B8)/B8*100</f>
        <v>19.3794148707705</v>
      </c>
      <c r="E8" s="76" t="s">
        <v>12</v>
      </c>
      <c r="F8" s="129">
        <v>1148.92</v>
      </c>
      <c r="G8" s="78">
        <v>1612.866118</v>
      </c>
      <c r="H8" s="118">
        <f>(G8-F8)/F8*100</f>
        <v>40.3810637816384</v>
      </c>
    </row>
    <row r="9" ht="24" customHeight="1" spans="1:8">
      <c r="A9" s="83" t="s">
        <v>13</v>
      </c>
      <c r="B9" s="83">
        <v>0</v>
      </c>
      <c r="C9" s="78">
        <v>50</v>
      </c>
      <c r="D9" s="118"/>
      <c r="E9" s="76" t="s">
        <v>14</v>
      </c>
      <c r="F9" s="76"/>
      <c r="G9" s="78"/>
      <c r="H9" s="118"/>
    </row>
    <row r="10" ht="24" customHeight="1" spans="1:8">
      <c r="A10" s="83" t="s">
        <v>15</v>
      </c>
      <c r="B10" s="83"/>
      <c r="C10" s="83"/>
      <c r="D10" s="83"/>
      <c r="E10" s="76" t="s">
        <v>16</v>
      </c>
      <c r="F10" s="76"/>
      <c r="G10" s="78"/>
      <c r="H10" s="118"/>
    </row>
    <row r="11" ht="24" customHeight="1" spans="1:8">
      <c r="A11" s="83" t="s">
        <v>17</v>
      </c>
      <c r="B11" s="83"/>
      <c r="C11" s="83"/>
      <c r="D11" s="83"/>
      <c r="E11" s="83" t="s">
        <v>18</v>
      </c>
      <c r="F11" s="83"/>
      <c r="G11" s="78"/>
      <c r="H11" s="118"/>
    </row>
    <row r="12" ht="24" customHeight="1" spans="1:8">
      <c r="A12" s="83"/>
      <c r="B12" s="83"/>
      <c r="C12" s="83"/>
      <c r="D12" s="83"/>
      <c r="E12" s="76" t="s">
        <v>19</v>
      </c>
      <c r="F12" s="76"/>
      <c r="G12" s="78"/>
      <c r="H12" s="118"/>
    </row>
    <row r="13" ht="24" customHeight="1" spans="1:8">
      <c r="A13" s="83"/>
      <c r="B13" s="83"/>
      <c r="C13" s="83"/>
      <c r="D13" s="83"/>
      <c r="E13" s="76" t="s">
        <v>20</v>
      </c>
      <c r="F13" s="76"/>
      <c r="G13" s="78"/>
      <c r="H13" s="118"/>
    </row>
    <row r="14" ht="24" customHeight="1" spans="1:8">
      <c r="A14" s="83"/>
      <c r="B14" s="83"/>
      <c r="C14" s="83"/>
      <c r="D14" s="83"/>
      <c r="E14" s="83" t="s">
        <v>21</v>
      </c>
      <c r="F14" s="83"/>
      <c r="G14" s="78"/>
      <c r="H14" s="118"/>
    </row>
    <row r="15" ht="24" customHeight="1" spans="1:8">
      <c r="A15" s="83"/>
      <c r="B15" s="83"/>
      <c r="C15" s="83"/>
      <c r="D15" s="83"/>
      <c r="E15" s="83" t="s">
        <v>22</v>
      </c>
      <c r="F15" s="129">
        <v>746.73</v>
      </c>
      <c r="G15" s="78">
        <v>849.853096</v>
      </c>
      <c r="H15" s="118">
        <f>(G15-F15)/F15*100</f>
        <v>13.8099575482437</v>
      </c>
    </row>
    <row r="16" ht="24" customHeight="1" spans="1:8">
      <c r="A16" s="83"/>
      <c r="B16" s="83"/>
      <c r="C16" s="83"/>
      <c r="D16" s="83"/>
      <c r="E16" s="76" t="s">
        <v>23</v>
      </c>
      <c r="F16" s="129">
        <v>58.68</v>
      </c>
      <c r="G16" s="78">
        <v>73.87</v>
      </c>
      <c r="H16" s="118">
        <f>(G16-F16)/F16*100</f>
        <v>25.8861622358555</v>
      </c>
    </row>
    <row r="17" ht="24" customHeight="1" spans="1:8">
      <c r="A17" s="83"/>
      <c r="B17" s="83"/>
      <c r="C17" s="83"/>
      <c r="D17" s="83"/>
      <c r="E17" s="76" t="s">
        <v>24</v>
      </c>
      <c r="F17" s="129"/>
      <c r="G17" s="78"/>
      <c r="H17" s="118"/>
    </row>
    <row r="18" ht="24" customHeight="1" spans="1:8">
      <c r="A18" s="83"/>
      <c r="B18" s="83"/>
      <c r="C18" s="83"/>
      <c r="D18" s="83"/>
      <c r="E18" s="83" t="s">
        <v>25</v>
      </c>
      <c r="F18" s="130">
        <v>827</v>
      </c>
      <c r="G18" s="78">
        <v>818.8195</v>
      </c>
      <c r="H18" s="118">
        <f>(G18-F18)/F18*100</f>
        <v>-0.989177750906899</v>
      </c>
    </row>
    <row r="19" ht="24" customHeight="1" spans="1:8">
      <c r="A19" s="83"/>
      <c r="B19" s="83"/>
      <c r="C19" s="83"/>
      <c r="D19" s="83"/>
      <c r="E19" s="83" t="s">
        <v>26</v>
      </c>
      <c r="F19" s="129">
        <v>27.08</v>
      </c>
      <c r="G19" s="78">
        <v>48.54795</v>
      </c>
      <c r="H19" s="118">
        <f>(G19-F19)/F19*100</f>
        <v>79.2760339734121</v>
      </c>
    </row>
    <row r="20" ht="24" customHeight="1" spans="1:8">
      <c r="A20" s="83"/>
      <c r="B20" s="83"/>
      <c r="C20" s="83"/>
      <c r="D20" s="83"/>
      <c r="E20" s="83" t="s">
        <v>27</v>
      </c>
      <c r="F20" s="83"/>
      <c r="G20" s="78"/>
      <c r="H20" s="118"/>
    </row>
    <row r="21" ht="24" customHeight="1" spans="1:8">
      <c r="A21" s="83"/>
      <c r="B21" s="83"/>
      <c r="C21" s="83"/>
      <c r="D21" s="83"/>
      <c r="E21" s="83" t="s">
        <v>28</v>
      </c>
      <c r="F21" s="83"/>
      <c r="G21" s="78"/>
      <c r="H21" s="118"/>
    </row>
    <row r="22" ht="24" customHeight="1" spans="1:8">
      <c r="A22" s="83"/>
      <c r="B22" s="83"/>
      <c r="C22" s="83"/>
      <c r="D22" s="83"/>
      <c r="E22" s="83" t="s">
        <v>29</v>
      </c>
      <c r="F22" s="129">
        <v>0.2</v>
      </c>
      <c r="G22" s="78"/>
      <c r="H22" s="118"/>
    </row>
    <row r="23" ht="24" customHeight="1" spans="1:8">
      <c r="A23" s="83"/>
      <c r="B23" s="83"/>
      <c r="C23" s="83"/>
      <c r="D23" s="83"/>
      <c r="E23" s="83" t="s">
        <v>30</v>
      </c>
      <c r="F23" s="83"/>
      <c r="G23" s="78"/>
      <c r="H23" s="118"/>
    </row>
    <row r="24" ht="24" customHeight="1" spans="1:8">
      <c r="A24" s="83"/>
      <c r="B24" s="83"/>
      <c r="C24" s="83"/>
      <c r="D24" s="83"/>
      <c r="E24" s="83" t="s">
        <v>31</v>
      </c>
      <c r="F24" s="83"/>
      <c r="G24" s="78"/>
      <c r="H24" s="118"/>
    </row>
    <row r="25" ht="24" customHeight="1" spans="1:8">
      <c r="A25" s="83"/>
      <c r="B25" s="83"/>
      <c r="C25" s="83"/>
      <c r="D25" s="83"/>
      <c r="E25" s="83" t="s">
        <v>32</v>
      </c>
      <c r="F25" s="129">
        <v>124.93</v>
      </c>
      <c r="G25" s="78">
        <v>148.082538</v>
      </c>
      <c r="H25" s="118">
        <f>(G25-F25)/F25*100</f>
        <v>18.5324085487873</v>
      </c>
    </row>
    <row r="26" ht="24" customHeight="1" spans="1:8">
      <c r="A26" s="83"/>
      <c r="B26" s="83"/>
      <c r="C26" s="83"/>
      <c r="D26" s="83"/>
      <c r="E26" s="83" t="s">
        <v>33</v>
      </c>
      <c r="F26" s="83"/>
      <c r="G26" s="78"/>
      <c r="H26" s="118"/>
    </row>
    <row r="27" ht="24" customHeight="1" spans="1:8">
      <c r="A27" s="83"/>
      <c r="B27" s="83"/>
      <c r="C27" s="83"/>
      <c r="D27" s="83"/>
      <c r="E27" s="83" t="s">
        <v>34</v>
      </c>
      <c r="F27" s="83"/>
      <c r="G27" s="78"/>
      <c r="H27" s="118"/>
    </row>
    <row r="28" ht="24" customHeight="1" spans="1:8">
      <c r="A28" s="83"/>
      <c r="B28" s="83"/>
      <c r="C28" s="83"/>
      <c r="D28" s="83"/>
      <c r="E28" s="83" t="s">
        <v>35</v>
      </c>
      <c r="F28" s="104"/>
      <c r="G28" s="104"/>
      <c r="H28" s="118"/>
    </row>
    <row r="29" s="112" customFormat="1" ht="24" customHeight="1" spans="1:8">
      <c r="A29" s="117" t="s">
        <v>36</v>
      </c>
      <c r="B29" s="117">
        <v>2933.54</v>
      </c>
      <c r="C29" s="117">
        <f>SUM(C8:C28)</f>
        <v>3552.042887</v>
      </c>
      <c r="D29" s="118">
        <v>19.38</v>
      </c>
      <c r="E29" s="117" t="s">
        <v>37</v>
      </c>
      <c r="F29" s="73">
        <f>SUM(F8:F28)</f>
        <v>2933.54</v>
      </c>
      <c r="G29" s="117">
        <f>SUM(G8:G28)</f>
        <v>3552.039202</v>
      </c>
      <c r="H29" s="118">
        <f>(G29-F29)/F29*100</f>
        <v>21.0837146246514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8" t="s">
        <v>230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37" customHeight="1" spans="1:8">
      <c r="A2" s="63" t="s">
        <v>231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232</v>
      </c>
      <c r="B4" s="66"/>
      <c r="C4" s="66"/>
      <c r="D4" s="66" t="s">
        <v>233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234</v>
      </c>
      <c r="D5" s="66" t="s">
        <v>45</v>
      </c>
      <c r="E5" s="66" t="s">
        <v>46</v>
      </c>
      <c r="F5" s="66" t="s">
        <v>47</v>
      </c>
      <c r="G5" s="66" t="s">
        <v>118</v>
      </c>
      <c r="H5" s="66" t="s">
        <v>119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B1" workbookViewId="0">
      <selection activeCell="E14" sqref="E14"/>
    </sheetView>
  </sheetViews>
  <sheetFormatPr defaultColWidth="9" defaultRowHeight="14.25" outlineLevelCol="7"/>
  <cols>
    <col min="1" max="1" width="31.5" customWidth="1"/>
    <col min="2" max="4" width="11.75" customWidth="1"/>
    <col min="5" max="5" width="34.5" customWidth="1"/>
    <col min="6" max="6" width="11.75" customWidth="1"/>
    <col min="7" max="7" width="31.5" customWidth="1"/>
    <col min="8" max="8" width="38.625" customWidth="1"/>
  </cols>
  <sheetData>
    <row r="1" ht="18.75" spans="1:6">
      <c r="A1" s="48" t="s">
        <v>235</v>
      </c>
      <c r="B1" s="49"/>
      <c r="C1" s="49"/>
      <c r="D1" s="49"/>
      <c r="E1" s="49"/>
      <c r="F1" s="49"/>
    </row>
    <row r="2" ht="22.5" spans="1:8">
      <c r="A2" s="50" t="s">
        <v>236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46" t="s">
        <v>237</v>
      </c>
      <c r="B4" s="54" t="s">
        <v>238</v>
      </c>
      <c r="C4" s="55" t="s">
        <v>239</v>
      </c>
      <c r="D4" s="55"/>
      <c r="E4" s="56" t="s">
        <v>240</v>
      </c>
      <c r="F4" s="10" t="s">
        <v>241</v>
      </c>
      <c r="G4" s="56" t="s">
        <v>242</v>
      </c>
      <c r="H4" s="56" t="s">
        <v>243</v>
      </c>
    </row>
    <row r="5" ht="21" customHeight="1" spans="1:8">
      <c r="A5" s="46"/>
      <c r="B5" s="54"/>
      <c r="C5" s="10" t="s">
        <v>244</v>
      </c>
      <c r="D5" s="10" t="s">
        <v>245</v>
      </c>
      <c r="E5" s="56"/>
      <c r="F5" s="10"/>
      <c r="G5" s="56"/>
      <c r="H5" s="56"/>
    </row>
    <row r="6" s="47" customFormat="1" ht="27.75" customHeight="1" spans="1:8">
      <c r="A6" s="33" t="s">
        <v>226</v>
      </c>
      <c r="B6" s="57">
        <f>SUM(B7:B16)</f>
        <v>1076.7555</v>
      </c>
      <c r="C6" s="57">
        <f>SUM(C7:C16)</f>
        <v>1076.7555</v>
      </c>
      <c r="D6" s="57"/>
      <c r="E6" s="58"/>
      <c r="F6" s="59"/>
      <c r="G6" s="59" t="s">
        <v>246</v>
      </c>
      <c r="H6" s="59" t="s">
        <v>246</v>
      </c>
    </row>
    <row r="7" s="47" customFormat="1" ht="27.75" customHeight="1" spans="1:8">
      <c r="A7" s="60" t="s">
        <v>247</v>
      </c>
      <c r="B7" s="61">
        <v>8.064</v>
      </c>
      <c r="C7" s="61">
        <v>8.064</v>
      </c>
      <c r="D7" s="57"/>
      <c r="E7" s="60" t="s">
        <v>248</v>
      </c>
      <c r="F7" s="34">
        <v>2120399</v>
      </c>
      <c r="G7" s="60" t="s">
        <v>247</v>
      </c>
      <c r="H7" s="59" t="s">
        <v>249</v>
      </c>
    </row>
    <row r="8" s="47" customFormat="1" ht="27.75" customHeight="1" spans="1:8">
      <c r="A8" s="60" t="s">
        <v>250</v>
      </c>
      <c r="B8" s="61">
        <v>56.45</v>
      </c>
      <c r="C8" s="61">
        <v>56.45</v>
      </c>
      <c r="D8" s="57"/>
      <c r="E8" s="60" t="s">
        <v>248</v>
      </c>
      <c r="F8" s="34">
        <v>2120399</v>
      </c>
      <c r="G8" s="60" t="s">
        <v>250</v>
      </c>
      <c r="H8" s="59" t="s">
        <v>249</v>
      </c>
    </row>
    <row r="9" s="47" customFormat="1" ht="27.75" customHeight="1" spans="1:8">
      <c r="A9" s="60" t="s">
        <v>251</v>
      </c>
      <c r="B9" s="61">
        <v>10.032</v>
      </c>
      <c r="C9" s="61">
        <v>10.032</v>
      </c>
      <c r="D9" s="57"/>
      <c r="E9" s="60" t="s">
        <v>248</v>
      </c>
      <c r="F9" s="34">
        <v>2120399</v>
      </c>
      <c r="G9" s="60" t="s">
        <v>251</v>
      </c>
      <c r="H9" s="59" t="s">
        <v>249</v>
      </c>
    </row>
    <row r="10" s="47" customFormat="1" ht="27.75" customHeight="1" spans="1:8">
      <c r="A10" s="60" t="s">
        <v>252</v>
      </c>
      <c r="B10" s="61">
        <v>27.0849</v>
      </c>
      <c r="C10" s="61">
        <v>27.0849</v>
      </c>
      <c r="D10" s="57"/>
      <c r="E10" s="60" t="s">
        <v>253</v>
      </c>
      <c r="F10" s="34">
        <v>2130705</v>
      </c>
      <c r="G10" s="60" t="s">
        <v>252</v>
      </c>
      <c r="H10" s="59" t="s">
        <v>254</v>
      </c>
    </row>
    <row r="11" s="47" customFormat="1" ht="27.75" customHeight="1" spans="1:8">
      <c r="A11" s="60" t="s">
        <v>255</v>
      </c>
      <c r="B11" s="61">
        <v>93.8</v>
      </c>
      <c r="C11" s="61">
        <v>93.8</v>
      </c>
      <c r="D11" s="57"/>
      <c r="E11" s="60" t="s">
        <v>256</v>
      </c>
      <c r="F11" s="34">
        <v>2013899</v>
      </c>
      <c r="G11" s="60" t="s">
        <v>255</v>
      </c>
      <c r="H11" s="59" t="s">
        <v>257</v>
      </c>
    </row>
    <row r="12" s="47" customFormat="1" ht="27.75" customHeight="1" spans="1:8">
      <c r="A12" s="60" t="s">
        <v>258</v>
      </c>
      <c r="B12" s="61">
        <v>27.6</v>
      </c>
      <c r="C12" s="61">
        <v>27.6</v>
      </c>
      <c r="D12" s="57"/>
      <c r="E12" s="60" t="s">
        <v>256</v>
      </c>
      <c r="F12" s="34">
        <v>2013899</v>
      </c>
      <c r="G12" s="60" t="s">
        <v>258</v>
      </c>
      <c r="H12" s="59" t="s">
        <v>257</v>
      </c>
    </row>
    <row r="13" s="47" customFormat="1" ht="27.75" customHeight="1" spans="1:8">
      <c r="A13" s="60" t="s">
        <v>259</v>
      </c>
      <c r="B13" s="61">
        <v>30</v>
      </c>
      <c r="C13" s="61">
        <v>30</v>
      </c>
      <c r="D13" s="57"/>
      <c r="E13" s="60" t="s">
        <v>248</v>
      </c>
      <c r="F13" s="34">
        <v>2120399</v>
      </c>
      <c r="G13" s="60" t="s">
        <v>259</v>
      </c>
      <c r="H13" s="59" t="s">
        <v>260</v>
      </c>
    </row>
    <row r="14" s="47" customFormat="1" ht="27.75" customHeight="1" spans="1:8">
      <c r="A14" s="60" t="s">
        <v>261</v>
      </c>
      <c r="B14" s="61">
        <v>80</v>
      </c>
      <c r="C14" s="61">
        <v>80</v>
      </c>
      <c r="D14" s="57"/>
      <c r="E14" s="60" t="s">
        <v>248</v>
      </c>
      <c r="F14" s="34">
        <v>2120399</v>
      </c>
      <c r="G14" s="60" t="s">
        <v>261</v>
      </c>
      <c r="H14" s="59" t="s">
        <v>260</v>
      </c>
    </row>
    <row r="15" s="47" customFormat="1" ht="27.75" customHeight="1" spans="1:8">
      <c r="A15" s="60" t="s">
        <v>262</v>
      </c>
      <c r="B15" s="61">
        <v>652.7246</v>
      </c>
      <c r="C15" s="61">
        <v>652.7246</v>
      </c>
      <c r="D15" s="57"/>
      <c r="E15" s="60" t="s">
        <v>263</v>
      </c>
      <c r="F15" s="34">
        <v>2082503</v>
      </c>
      <c r="G15" s="60" t="s">
        <v>262</v>
      </c>
      <c r="H15" s="59" t="s">
        <v>249</v>
      </c>
    </row>
    <row r="16" s="47" customFormat="1" ht="27.75" customHeight="1" spans="1:8">
      <c r="A16" s="60" t="s">
        <v>264</v>
      </c>
      <c r="B16" s="61">
        <v>91</v>
      </c>
      <c r="C16" s="61">
        <v>91</v>
      </c>
      <c r="D16" s="57"/>
      <c r="E16" s="60" t="s">
        <v>265</v>
      </c>
      <c r="F16" s="34">
        <v>2010301</v>
      </c>
      <c r="G16" s="60" t="s">
        <v>264</v>
      </c>
      <c r="H16" s="59" t="s">
        <v>249</v>
      </c>
    </row>
    <row r="17" s="47" customFormat="1"/>
    <row r="18" s="47" customFormat="1"/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opLeftCell="A31" workbookViewId="0">
      <selection activeCell="A7" sqref="A7:A48"/>
    </sheetView>
  </sheetViews>
  <sheetFormatPr defaultColWidth="9" defaultRowHeight="14.25"/>
  <cols>
    <col min="1" max="1" width="22.125" style="26" customWidth="1"/>
    <col min="2" max="4" width="8.75" style="26" customWidth="1"/>
    <col min="5" max="7" width="9.375" style="26"/>
    <col min="8" max="16384" width="9" style="26"/>
  </cols>
  <sheetData>
    <row r="1" ht="31.5" customHeight="1" spans="1:14">
      <c r="A1" s="27" t="s">
        <v>266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5"/>
    </row>
    <row r="2" ht="33" customHeight="1" spans="1:14">
      <c r="A2" s="31" t="s">
        <v>267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33" t="s">
        <v>268</v>
      </c>
      <c r="B4" s="34" t="s">
        <v>269</v>
      </c>
      <c r="C4" s="34" t="s">
        <v>270</v>
      </c>
      <c r="D4" s="34" t="s">
        <v>271</v>
      </c>
      <c r="E4" s="8" t="s">
        <v>272</v>
      </c>
      <c r="F4" s="8"/>
      <c r="G4" s="8"/>
      <c r="H4" s="8"/>
      <c r="I4" s="8"/>
      <c r="J4" s="8"/>
      <c r="K4" s="8"/>
      <c r="L4" s="8"/>
      <c r="M4" s="8"/>
      <c r="N4" s="46" t="s">
        <v>273</v>
      </c>
    </row>
    <row r="5" ht="37.5" customHeight="1" spans="1:14">
      <c r="A5" s="33"/>
      <c r="B5" s="34"/>
      <c r="C5" s="34"/>
      <c r="D5" s="34"/>
      <c r="E5" s="10" t="s">
        <v>274</v>
      </c>
      <c r="F5" s="8" t="s">
        <v>41</v>
      </c>
      <c r="G5" s="8"/>
      <c r="H5" s="8"/>
      <c r="I5" s="8"/>
      <c r="J5" s="8"/>
      <c r="K5" s="8"/>
      <c r="L5" s="10" t="s">
        <v>275</v>
      </c>
      <c r="M5" s="10" t="s">
        <v>276</v>
      </c>
      <c r="N5" s="46"/>
    </row>
    <row r="6" ht="78.75" customHeight="1" spans="1:14">
      <c r="A6" s="33"/>
      <c r="B6" s="34"/>
      <c r="C6" s="34"/>
      <c r="D6" s="34"/>
      <c r="E6" s="10"/>
      <c r="F6" s="14" t="s">
        <v>277</v>
      </c>
      <c r="G6" s="10" t="s">
        <v>278</v>
      </c>
      <c r="H6" s="10" t="s">
        <v>279</v>
      </c>
      <c r="I6" s="10" t="s">
        <v>280</v>
      </c>
      <c r="J6" s="10" t="s">
        <v>281</v>
      </c>
      <c r="K6" s="24" t="s">
        <v>282</v>
      </c>
      <c r="L6" s="10"/>
      <c r="M6" s="10"/>
      <c r="N6" s="46"/>
    </row>
    <row r="7" ht="27" customHeight="1" spans="1:14">
      <c r="A7" s="35" t="s">
        <v>283</v>
      </c>
      <c r="B7" s="34"/>
      <c r="C7" s="34" t="s">
        <v>284</v>
      </c>
      <c r="D7" s="36">
        <v>1</v>
      </c>
      <c r="E7" s="37">
        <v>5</v>
      </c>
      <c r="F7" s="37">
        <v>5</v>
      </c>
      <c r="G7" s="37">
        <v>5</v>
      </c>
      <c r="H7" s="10"/>
      <c r="I7" s="10"/>
      <c r="J7" s="10"/>
      <c r="K7" s="24"/>
      <c r="L7" s="10"/>
      <c r="M7" s="10"/>
      <c r="N7" s="46"/>
    </row>
    <row r="8" ht="27" customHeight="1" spans="1:14">
      <c r="A8" s="35" t="s">
        <v>285</v>
      </c>
      <c r="B8" s="34"/>
      <c r="C8" s="34" t="s">
        <v>286</v>
      </c>
      <c r="D8" s="36">
        <v>2</v>
      </c>
      <c r="E8" s="37">
        <v>0.5</v>
      </c>
      <c r="F8" s="37">
        <v>0.5</v>
      </c>
      <c r="G8" s="37">
        <v>0.5</v>
      </c>
      <c r="H8" s="10"/>
      <c r="I8" s="10"/>
      <c r="J8" s="10"/>
      <c r="K8" s="24"/>
      <c r="L8" s="10"/>
      <c r="M8" s="10"/>
      <c r="N8" s="46"/>
    </row>
    <row r="9" ht="27" customHeight="1" spans="1:14">
      <c r="A9" s="35" t="s">
        <v>287</v>
      </c>
      <c r="B9" s="34"/>
      <c r="C9" s="34" t="s">
        <v>284</v>
      </c>
      <c r="D9" s="36">
        <v>1</v>
      </c>
      <c r="E9" s="37">
        <v>2.9</v>
      </c>
      <c r="F9" s="37">
        <v>2.9</v>
      </c>
      <c r="G9" s="37">
        <v>2.9</v>
      </c>
      <c r="H9" s="10"/>
      <c r="I9" s="10"/>
      <c r="J9" s="10"/>
      <c r="K9" s="24"/>
      <c r="L9" s="10"/>
      <c r="M9" s="10"/>
      <c r="N9" s="46"/>
    </row>
    <row r="10" ht="27" customHeight="1" spans="1:14">
      <c r="A10" s="35" t="s">
        <v>288</v>
      </c>
      <c r="B10" s="34"/>
      <c r="C10" s="34" t="s">
        <v>284</v>
      </c>
      <c r="D10" s="36">
        <v>2</v>
      </c>
      <c r="E10" s="37">
        <v>0.04</v>
      </c>
      <c r="F10" s="37">
        <v>0.04</v>
      </c>
      <c r="G10" s="37">
        <v>0.04</v>
      </c>
      <c r="H10" s="10"/>
      <c r="I10" s="10"/>
      <c r="J10" s="10"/>
      <c r="K10" s="24"/>
      <c r="L10" s="10"/>
      <c r="M10" s="10"/>
      <c r="N10" s="46"/>
    </row>
    <row r="11" ht="27" customHeight="1" spans="1:14">
      <c r="A11" s="35" t="s">
        <v>289</v>
      </c>
      <c r="B11" s="34"/>
      <c r="C11" s="34" t="s">
        <v>284</v>
      </c>
      <c r="D11" s="36">
        <v>2</v>
      </c>
      <c r="E11" s="37">
        <v>1.52</v>
      </c>
      <c r="F11" s="37">
        <v>1.52</v>
      </c>
      <c r="G11" s="37">
        <v>1.52</v>
      </c>
      <c r="H11" s="10"/>
      <c r="I11" s="10"/>
      <c r="J11" s="10"/>
      <c r="K11" s="24"/>
      <c r="L11" s="10"/>
      <c r="M11" s="10"/>
      <c r="N11" s="46"/>
    </row>
    <row r="12" ht="27" customHeight="1" spans="1:14">
      <c r="A12" s="35" t="s">
        <v>290</v>
      </c>
      <c r="B12" s="34"/>
      <c r="C12" s="34" t="s">
        <v>291</v>
      </c>
      <c r="D12" s="36">
        <v>1</v>
      </c>
      <c r="E12" s="37">
        <v>20</v>
      </c>
      <c r="F12" s="37">
        <v>20</v>
      </c>
      <c r="G12" s="37">
        <v>20</v>
      </c>
      <c r="H12" s="10"/>
      <c r="I12" s="10"/>
      <c r="J12" s="10"/>
      <c r="K12" s="24"/>
      <c r="L12" s="10"/>
      <c r="M12" s="10"/>
      <c r="N12" s="46"/>
    </row>
    <row r="13" ht="27" customHeight="1" spans="1:14">
      <c r="A13" s="35" t="s">
        <v>292</v>
      </c>
      <c r="B13" s="34"/>
      <c r="C13" s="34" t="s">
        <v>291</v>
      </c>
      <c r="D13" s="36">
        <v>1</v>
      </c>
      <c r="E13" s="37">
        <v>2</v>
      </c>
      <c r="F13" s="37">
        <v>2</v>
      </c>
      <c r="G13" s="37">
        <v>2</v>
      </c>
      <c r="H13" s="10"/>
      <c r="I13" s="10"/>
      <c r="J13" s="10"/>
      <c r="K13" s="24"/>
      <c r="L13" s="10"/>
      <c r="M13" s="10"/>
      <c r="N13" s="46"/>
    </row>
    <row r="14" ht="27" customHeight="1" spans="1:14">
      <c r="A14" s="35" t="s">
        <v>292</v>
      </c>
      <c r="B14" s="34"/>
      <c r="C14" s="34" t="s">
        <v>291</v>
      </c>
      <c r="D14" s="36">
        <v>1</v>
      </c>
      <c r="E14" s="37">
        <v>1</v>
      </c>
      <c r="F14" s="37">
        <v>1</v>
      </c>
      <c r="G14" s="37">
        <v>1</v>
      </c>
      <c r="H14" s="10"/>
      <c r="I14" s="10"/>
      <c r="J14" s="10"/>
      <c r="K14" s="24"/>
      <c r="L14" s="10"/>
      <c r="M14" s="10"/>
      <c r="N14" s="46"/>
    </row>
    <row r="15" ht="27" customHeight="1" spans="1:14">
      <c r="A15" s="35" t="s">
        <v>293</v>
      </c>
      <c r="B15" s="34"/>
      <c r="C15" s="34" t="s">
        <v>294</v>
      </c>
      <c r="D15" s="36">
        <v>3</v>
      </c>
      <c r="E15" s="37">
        <v>5.4</v>
      </c>
      <c r="F15" s="37">
        <v>5.4</v>
      </c>
      <c r="G15" s="37">
        <v>5.4</v>
      </c>
      <c r="H15" s="10"/>
      <c r="I15" s="10"/>
      <c r="J15" s="10"/>
      <c r="K15" s="24"/>
      <c r="L15" s="10"/>
      <c r="M15" s="10"/>
      <c r="N15" s="46"/>
    </row>
    <row r="16" ht="27" customHeight="1" spans="1:14">
      <c r="A16" s="35" t="s">
        <v>295</v>
      </c>
      <c r="B16" s="34"/>
      <c r="C16" s="34" t="s">
        <v>294</v>
      </c>
      <c r="D16" s="36">
        <v>3</v>
      </c>
      <c r="E16" s="37">
        <v>0.45</v>
      </c>
      <c r="F16" s="37">
        <v>0.45</v>
      </c>
      <c r="G16" s="37">
        <v>0.45</v>
      </c>
      <c r="H16" s="10"/>
      <c r="I16" s="10"/>
      <c r="J16" s="10"/>
      <c r="K16" s="24"/>
      <c r="L16" s="10"/>
      <c r="M16" s="10"/>
      <c r="N16" s="46"/>
    </row>
    <row r="17" ht="27" customHeight="1" spans="1:14">
      <c r="A17" s="35" t="s">
        <v>296</v>
      </c>
      <c r="B17" s="34"/>
      <c r="C17" s="34" t="s">
        <v>297</v>
      </c>
      <c r="D17" s="36">
        <v>150</v>
      </c>
      <c r="E17" s="37">
        <v>3.15</v>
      </c>
      <c r="F17" s="37">
        <v>3.15</v>
      </c>
      <c r="G17" s="37">
        <v>3.15</v>
      </c>
      <c r="H17" s="10"/>
      <c r="I17" s="10"/>
      <c r="J17" s="10"/>
      <c r="K17" s="24"/>
      <c r="L17" s="10"/>
      <c r="M17" s="10"/>
      <c r="N17" s="46"/>
    </row>
    <row r="18" ht="27" customHeight="1" spans="1:14">
      <c r="A18" s="35" t="s">
        <v>292</v>
      </c>
      <c r="B18" s="34"/>
      <c r="C18" s="34" t="s">
        <v>291</v>
      </c>
      <c r="D18" s="36">
        <v>1</v>
      </c>
      <c r="E18" s="37">
        <v>14.24</v>
      </c>
      <c r="F18" s="37">
        <v>14.24</v>
      </c>
      <c r="G18" s="37">
        <v>14.24</v>
      </c>
      <c r="H18" s="10"/>
      <c r="I18" s="10"/>
      <c r="J18" s="10"/>
      <c r="K18" s="24"/>
      <c r="L18" s="10"/>
      <c r="M18" s="10"/>
      <c r="N18" s="46"/>
    </row>
    <row r="19" ht="27" customHeight="1" spans="1:14">
      <c r="A19" s="35" t="s">
        <v>298</v>
      </c>
      <c r="B19" s="34"/>
      <c r="C19" s="34" t="s">
        <v>291</v>
      </c>
      <c r="D19" s="36">
        <v>1</v>
      </c>
      <c r="E19" s="37">
        <v>4.15</v>
      </c>
      <c r="F19" s="37">
        <v>4.15</v>
      </c>
      <c r="G19" s="37">
        <v>4.15</v>
      </c>
      <c r="H19" s="10"/>
      <c r="I19" s="10"/>
      <c r="J19" s="10"/>
      <c r="K19" s="24"/>
      <c r="L19" s="10"/>
      <c r="M19" s="10"/>
      <c r="N19" s="46"/>
    </row>
    <row r="20" ht="27" customHeight="1" spans="1:14">
      <c r="A20" s="35" t="s">
        <v>299</v>
      </c>
      <c r="B20" s="34"/>
      <c r="C20" s="34" t="s">
        <v>300</v>
      </c>
      <c r="D20" s="36">
        <v>1</v>
      </c>
      <c r="E20" s="37">
        <v>0.1598</v>
      </c>
      <c r="F20" s="37">
        <v>0.1598</v>
      </c>
      <c r="G20" s="37">
        <v>0.1598</v>
      </c>
      <c r="H20" s="10"/>
      <c r="I20" s="10"/>
      <c r="J20" s="10"/>
      <c r="K20" s="24"/>
      <c r="L20" s="10"/>
      <c r="M20" s="10"/>
      <c r="N20" s="46"/>
    </row>
    <row r="21" ht="27" customHeight="1" spans="1:14">
      <c r="A21" s="35" t="s">
        <v>299</v>
      </c>
      <c r="B21" s="34"/>
      <c r="C21" s="34" t="s">
        <v>300</v>
      </c>
      <c r="D21" s="36">
        <v>11</v>
      </c>
      <c r="E21" s="37">
        <v>1.452</v>
      </c>
      <c r="F21" s="37">
        <v>1.452</v>
      </c>
      <c r="G21" s="37">
        <v>1.452</v>
      </c>
      <c r="H21" s="10"/>
      <c r="I21" s="10"/>
      <c r="J21" s="10"/>
      <c r="K21" s="24"/>
      <c r="L21" s="10"/>
      <c r="M21" s="10"/>
      <c r="N21" s="46"/>
    </row>
    <row r="22" ht="27" customHeight="1" spans="1:14">
      <c r="A22" s="35" t="s">
        <v>301</v>
      </c>
      <c r="B22" s="34"/>
      <c r="C22" s="34" t="s">
        <v>284</v>
      </c>
      <c r="D22" s="36">
        <v>4</v>
      </c>
      <c r="E22" s="37">
        <v>4.4</v>
      </c>
      <c r="F22" s="37">
        <v>4.4</v>
      </c>
      <c r="G22" s="37">
        <v>4.4</v>
      </c>
      <c r="H22" s="10"/>
      <c r="I22" s="10"/>
      <c r="J22" s="10"/>
      <c r="K22" s="24"/>
      <c r="L22" s="10"/>
      <c r="M22" s="10"/>
      <c r="N22" s="46"/>
    </row>
    <row r="23" ht="27" customHeight="1" spans="1:14">
      <c r="A23" s="35" t="s">
        <v>289</v>
      </c>
      <c r="B23" s="34"/>
      <c r="C23" s="34" t="s">
        <v>284</v>
      </c>
      <c r="D23" s="36">
        <v>4</v>
      </c>
      <c r="E23" s="37">
        <v>3.04</v>
      </c>
      <c r="F23" s="37">
        <v>3.04</v>
      </c>
      <c r="G23" s="37">
        <v>3.04</v>
      </c>
      <c r="H23" s="10"/>
      <c r="I23" s="10"/>
      <c r="J23" s="10"/>
      <c r="K23" s="24"/>
      <c r="L23" s="10"/>
      <c r="M23" s="10"/>
      <c r="N23" s="46"/>
    </row>
    <row r="24" ht="27" customHeight="1" spans="1:14">
      <c r="A24" s="35" t="s">
        <v>302</v>
      </c>
      <c r="B24" s="34"/>
      <c r="C24" s="34" t="s">
        <v>300</v>
      </c>
      <c r="D24" s="36">
        <v>1</v>
      </c>
      <c r="E24" s="37">
        <v>0.02</v>
      </c>
      <c r="F24" s="37">
        <v>0.02</v>
      </c>
      <c r="G24" s="37">
        <v>0.02</v>
      </c>
      <c r="H24" s="10"/>
      <c r="I24" s="10"/>
      <c r="J24" s="10"/>
      <c r="K24" s="24"/>
      <c r="L24" s="10"/>
      <c r="M24" s="10"/>
      <c r="N24" s="46"/>
    </row>
    <row r="25" ht="27" customHeight="1" spans="1:14">
      <c r="A25" s="35" t="s">
        <v>299</v>
      </c>
      <c r="B25" s="34"/>
      <c r="C25" s="34" t="s">
        <v>300</v>
      </c>
      <c r="D25" s="36">
        <v>26</v>
      </c>
      <c r="E25" s="37">
        <v>2.6</v>
      </c>
      <c r="F25" s="37">
        <v>2.6</v>
      </c>
      <c r="G25" s="37">
        <v>2.6</v>
      </c>
      <c r="H25" s="10"/>
      <c r="I25" s="10"/>
      <c r="J25" s="10"/>
      <c r="K25" s="24"/>
      <c r="L25" s="10"/>
      <c r="M25" s="10"/>
      <c r="N25" s="46"/>
    </row>
    <row r="26" ht="27" customHeight="1" spans="1:14">
      <c r="A26" s="35" t="s">
        <v>303</v>
      </c>
      <c r="B26" s="34"/>
      <c r="C26" s="34" t="s">
        <v>304</v>
      </c>
      <c r="D26" s="36">
        <v>16</v>
      </c>
      <c r="E26" s="37">
        <v>1.4112</v>
      </c>
      <c r="F26" s="37">
        <v>1.4112</v>
      </c>
      <c r="G26" s="37">
        <v>1.4112</v>
      </c>
      <c r="H26" s="10"/>
      <c r="I26" s="10"/>
      <c r="J26" s="10"/>
      <c r="K26" s="24"/>
      <c r="L26" s="10"/>
      <c r="M26" s="10"/>
      <c r="N26" s="46"/>
    </row>
    <row r="27" ht="27" customHeight="1" spans="1:14">
      <c r="A27" s="35" t="s">
        <v>287</v>
      </c>
      <c r="B27" s="34"/>
      <c r="C27" s="34" t="s">
        <v>284</v>
      </c>
      <c r="D27" s="36">
        <v>3</v>
      </c>
      <c r="E27" s="37">
        <v>1.05</v>
      </c>
      <c r="F27" s="37">
        <v>1.05</v>
      </c>
      <c r="G27" s="37">
        <v>1.05</v>
      </c>
      <c r="H27" s="10"/>
      <c r="I27" s="10"/>
      <c r="J27" s="10"/>
      <c r="K27" s="24"/>
      <c r="L27" s="10"/>
      <c r="M27" s="10"/>
      <c r="N27" s="46"/>
    </row>
    <row r="28" ht="27" customHeight="1" spans="1:14">
      <c r="A28" s="35" t="s">
        <v>305</v>
      </c>
      <c r="B28" s="34"/>
      <c r="C28" s="34" t="s">
        <v>304</v>
      </c>
      <c r="D28" s="36">
        <v>2</v>
      </c>
      <c r="E28" s="37">
        <v>0.6</v>
      </c>
      <c r="F28" s="37">
        <v>0.6</v>
      </c>
      <c r="G28" s="37">
        <v>0.6</v>
      </c>
      <c r="H28" s="10"/>
      <c r="I28" s="10"/>
      <c r="J28" s="10"/>
      <c r="K28" s="24"/>
      <c r="L28" s="10"/>
      <c r="M28" s="10"/>
      <c r="N28" s="46"/>
    </row>
    <row r="29" ht="27" customHeight="1" spans="1:14">
      <c r="A29" s="35" t="s">
        <v>306</v>
      </c>
      <c r="B29" s="34"/>
      <c r="C29" s="34" t="s">
        <v>304</v>
      </c>
      <c r="D29" s="36">
        <v>200</v>
      </c>
      <c r="E29" s="37">
        <v>2.4</v>
      </c>
      <c r="F29" s="37">
        <v>2.4</v>
      </c>
      <c r="G29" s="37">
        <v>2.4</v>
      </c>
      <c r="H29" s="10"/>
      <c r="I29" s="10"/>
      <c r="J29" s="10"/>
      <c r="K29" s="24"/>
      <c r="L29" s="10"/>
      <c r="M29" s="10"/>
      <c r="N29" s="46"/>
    </row>
    <row r="30" ht="27" customHeight="1" spans="1:14">
      <c r="A30" s="35" t="s">
        <v>302</v>
      </c>
      <c r="B30" s="34"/>
      <c r="C30" s="34" t="s">
        <v>300</v>
      </c>
      <c r="D30" s="36">
        <v>50</v>
      </c>
      <c r="E30" s="37">
        <v>1.6</v>
      </c>
      <c r="F30" s="37">
        <v>1.6</v>
      </c>
      <c r="G30" s="37">
        <v>1.6</v>
      </c>
      <c r="H30" s="10"/>
      <c r="I30" s="10"/>
      <c r="J30" s="10"/>
      <c r="K30" s="24"/>
      <c r="L30" s="10"/>
      <c r="M30" s="10"/>
      <c r="N30" s="46"/>
    </row>
    <row r="31" ht="27" customHeight="1" spans="1:14">
      <c r="A31" s="35" t="s">
        <v>302</v>
      </c>
      <c r="B31" s="34"/>
      <c r="C31" s="34" t="s">
        <v>300</v>
      </c>
      <c r="D31" s="36">
        <v>4</v>
      </c>
      <c r="E31" s="37">
        <v>0.1</v>
      </c>
      <c r="F31" s="37">
        <v>0.1</v>
      </c>
      <c r="G31" s="37">
        <v>0.1</v>
      </c>
      <c r="H31" s="10"/>
      <c r="I31" s="10"/>
      <c r="J31" s="10"/>
      <c r="K31" s="24"/>
      <c r="L31" s="10"/>
      <c r="M31" s="10"/>
      <c r="N31" s="46"/>
    </row>
    <row r="32" ht="27" customHeight="1" spans="1:14">
      <c r="A32" s="35" t="s">
        <v>301</v>
      </c>
      <c r="B32" s="34"/>
      <c r="C32" s="34" t="s">
        <v>284</v>
      </c>
      <c r="D32" s="36">
        <v>2</v>
      </c>
      <c r="E32" s="37">
        <v>3</v>
      </c>
      <c r="F32" s="37">
        <v>3</v>
      </c>
      <c r="G32" s="37">
        <v>3</v>
      </c>
      <c r="H32" s="10"/>
      <c r="I32" s="10"/>
      <c r="J32" s="10"/>
      <c r="K32" s="24"/>
      <c r="L32" s="10"/>
      <c r="M32" s="10"/>
      <c r="N32" s="46"/>
    </row>
    <row r="33" ht="27" customHeight="1" spans="1:14">
      <c r="A33" s="35" t="s">
        <v>307</v>
      </c>
      <c r="B33" s="34"/>
      <c r="C33" s="34" t="s">
        <v>284</v>
      </c>
      <c r="D33" s="36">
        <v>2</v>
      </c>
      <c r="E33" s="37">
        <v>0.047</v>
      </c>
      <c r="F33" s="37">
        <v>0.047</v>
      </c>
      <c r="G33" s="37">
        <v>0.047</v>
      </c>
      <c r="H33" s="10"/>
      <c r="I33" s="10"/>
      <c r="J33" s="10"/>
      <c r="K33" s="24"/>
      <c r="L33" s="10"/>
      <c r="M33" s="10"/>
      <c r="N33" s="46"/>
    </row>
    <row r="34" ht="27" customHeight="1" spans="1:14">
      <c r="A34" s="35" t="s">
        <v>285</v>
      </c>
      <c r="B34" s="34"/>
      <c r="C34" s="34" t="s">
        <v>286</v>
      </c>
      <c r="D34" s="36">
        <v>2</v>
      </c>
      <c r="E34" s="37">
        <v>0.8</v>
      </c>
      <c r="F34" s="37">
        <v>0.8</v>
      </c>
      <c r="G34" s="37">
        <v>0.8</v>
      </c>
      <c r="H34" s="10"/>
      <c r="I34" s="10"/>
      <c r="J34" s="10"/>
      <c r="K34" s="24"/>
      <c r="L34" s="10"/>
      <c r="M34" s="10"/>
      <c r="N34" s="46"/>
    </row>
    <row r="35" ht="27" customHeight="1" spans="1:14">
      <c r="A35" s="35" t="s">
        <v>308</v>
      </c>
      <c r="B35" s="34"/>
      <c r="C35" s="34" t="s">
        <v>284</v>
      </c>
      <c r="D35" s="36">
        <v>3</v>
      </c>
      <c r="E35" s="37">
        <v>0.3</v>
      </c>
      <c r="F35" s="37">
        <v>0.3</v>
      </c>
      <c r="G35" s="37">
        <v>0.3</v>
      </c>
      <c r="H35" s="10"/>
      <c r="I35" s="10"/>
      <c r="J35" s="10"/>
      <c r="K35" s="24"/>
      <c r="L35" s="10"/>
      <c r="M35" s="10"/>
      <c r="N35" s="46"/>
    </row>
    <row r="36" ht="24" customHeight="1" spans="1:14">
      <c r="A36" s="35" t="s">
        <v>305</v>
      </c>
      <c r="B36" s="38"/>
      <c r="C36" s="38" t="s">
        <v>284</v>
      </c>
      <c r="D36" s="36">
        <v>1</v>
      </c>
      <c r="E36" s="37">
        <v>1.05</v>
      </c>
      <c r="F36" s="37">
        <v>1.05</v>
      </c>
      <c r="G36" s="37">
        <v>1.05</v>
      </c>
      <c r="H36" s="38"/>
      <c r="I36" s="38"/>
      <c r="J36" s="38"/>
      <c r="K36" s="38"/>
      <c r="L36" s="38"/>
      <c r="M36" s="38"/>
      <c r="N36" s="38"/>
    </row>
    <row r="37" ht="24" customHeight="1" spans="1:14">
      <c r="A37" s="35" t="s">
        <v>309</v>
      </c>
      <c r="B37" s="39"/>
      <c r="C37" s="40" t="s">
        <v>284</v>
      </c>
      <c r="D37" s="36">
        <v>1</v>
      </c>
      <c r="E37" s="37">
        <v>0.6</v>
      </c>
      <c r="F37" s="37">
        <v>0.6</v>
      </c>
      <c r="G37" s="37">
        <v>0.6</v>
      </c>
      <c r="H37" s="41"/>
      <c r="I37" s="41"/>
      <c r="J37" s="41"/>
      <c r="K37" s="41"/>
      <c r="L37" s="41"/>
      <c r="M37" s="41"/>
      <c r="N37" s="40"/>
    </row>
    <row r="38" ht="24" customHeight="1" spans="1:14">
      <c r="A38" s="35" t="s">
        <v>299</v>
      </c>
      <c r="B38" s="39"/>
      <c r="C38" s="40" t="s">
        <v>300</v>
      </c>
      <c r="D38" s="36">
        <v>2</v>
      </c>
      <c r="E38" s="37">
        <v>0.15</v>
      </c>
      <c r="F38" s="37">
        <v>0.15</v>
      </c>
      <c r="G38" s="37">
        <v>0.15</v>
      </c>
      <c r="H38" s="41"/>
      <c r="I38" s="41"/>
      <c r="J38" s="41"/>
      <c r="K38" s="41"/>
      <c r="L38" s="41"/>
      <c r="M38" s="41"/>
      <c r="N38" s="40"/>
    </row>
    <row r="39" ht="24" customHeight="1" spans="1:14">
      <c r="A39" s="35" t="s">
        <v>303</v>
      </c>
      <c r="B39" s="39"/>
      <c r="C39" s="40" t="s">
        <v>300</v>
      </c>
      <c r="D39" s="36">
        <v>8</v>
      </c>
      <c r="E39" s="37">
        <v>0.5</v>
      </c>
      <c r="F39" s="37">
        <v>0.5</v>
      </c>
      <c r="G39" s="37">
        <v>0.5</v>
      </c>
      <c r="H39" s="41"/>
      <c r="I39" s="41"/>
      <c r="J39" s="41"/>
      <c r="K39" s="41"/>
      <c r="L39" s="41"/>
      <c r="M39" s="41"/>
      <c r="N39" s="40"/>
    </row>
    <row r="40" ht="24" customHeight="1" spans="1:14">
      <c r="A40" s="35" t="s">
        <v>296</v>
      </c>
      <c r="B40" s="39"/>
      <c r="C40" s="40" t="s">
        <v>297</v>
      </c>
      <c r="D40" s="36">
        <v>138</v>
      </c>
      <c r="E40" s="37">
        <v>2.898</v>
      </c>
      <c r="F40" s="37">
        <v>2.898</v>
      </c>
      <c r="G40" s="37">
        <v>2.898</v>
      </c>
      <c r="H40" s="41"/>
      <c r="I40" s="41"/>
      <c r="J40" s="41"/>
      <c r="K40" s="41"/>
      <c r="L40" s="41"/>
      <c r="M40" s="41"/>
      <c r="N40" s="40"/>
    </row>
    <row r="41" ht="24" customHeight="1" spans="1:14">
      <c r="A41" s="35" t="s">
        <v>310</v>
      </c>
      <c r="B41" s="39"/>
      <c r="C41" s="40" t="s">
        <v>284</v>
      </c>
      <c r="D41" s="36">
        <v>1</v>
      </c>
      <c r="E41" s="37">
        <v>0.88</v>
      </c>
      <c r="F41" s="37">
        <v>0.88</v>
      </c>
      <c r="G41" s="37">
        <v>0.88</v>
      </c>
      <c r="H41" s="41"/>
      <c r="I41" s="41"/>
      <c r="J41" s="41"/>
      <c r="K41" s="41"/>
      <c r="L41" s="41"/>
      <c r="M41" s="41"/>
      <c r="N41" s="40"/>
    </row>
    <row r="42" ht="24" customHeight="1" spans="1:14">
      <c r="A42" s="35" t="s">
        <v>311</v>
      </c>
      <c r="B42" s="39"/>
      <c r="C42" s="40" t="s">
        <v>284</v>
      </c>
      <c r="D42" s="36">
        <v>1</v>
      </c>
      <c r="E42" s="37">
        <v>0.07</v>
      </c>
      <c r="F42" s="37">
        <v>0.07</v>
      </c>
      <c r="G42" s="37">
        <v>0.07</v>
      </c>
      <c r="H42" s="41"/>
      <c r="I42" s="41"/>
      <c r="J42" s="41"/>
      <c r="K42" s="41"/>
      <c r="L42" s="41"/>
      <c r="M42" s="41"/>
      <c r="N42" s="40"/>
    </row>
    <row r="43" ht="24" customHeight="1" spans="1:14">
      <c r="A43" s="35" t="s">
        <v>292</v>
      </c>
      <c r="B43" s="39"/>
      <c r="C43" s="40" t="s">
        <v>291</v>
      </c>
      <c r="D43" s="36">
        <v>1</v>
      </c>
      <c r="E43" s="37">
        <v>60.5</v>
      </c>
      <c r="F43" s="37">
        <v>60.5</v>
      </c>
      <c r="G43" s="37">
        <v>60.5</v>
      </c>
      <c r="H43" s="41"/>
      <c r="I43" s="41"/>
      <c r="J43" s="41"/>
      <c r="K43" s="41"/>
      <c r="L43" s="41"/>
      <c r="M43" s="41"/>
      <c r="N43" s="40"/>
    </row>
    <row r="44" ht="24" customHeight="1" spans="1:14">
      <c r="A44" s="35" t="s">
        <v>285</v>
      </c>
      <c r="B44" s="39"/>
      <c r="C44" s="40" t="s">
        <v>286</v>
      </c>
      <c r="D44" s="36">
        <v>4</v>
      </c>
      <c r="E44" s="37">
        <v>0.8</v>
      </c>
      <c r="F44" s="37">
        <v>0.8</v>
      </c>
      <c r="G44" s="37">
        <v>0.8</v>
      </c>
      <c r="H44" s="41"/>
      <c r="I44" s="41"/>
      <c r="J44" s="41"/>
      <c r="K44" s="41"/>
      <c r="L44" s="41"/>
      <c r="M44" s="41"/>
      <c r="N44" s="40"/>
    </row>
    <row r="45" ht="24" customHeight="1" spans="1:14">
      <c r="A45" s="35" t="s">
        <v>302</v>
      </c>
      <c r="B45" s="39"/>
      <c r="C45" s="40" t="s">
        <v>300</v>
      </c>
      <c r="D45" s="36">
        <v>26</v>
      </c>
      <c r="E45" s="37">
        <v>1.001</v>
      </c>
      <c r="F45" s="37">
        <v>1.001</v>
      </c>
      <c r="G45" s="37">
        <v>1.001</v>
      </c>
      <c r="H45" s="41"/>
      <c r="I45" s="41"/>
      <c r="J45" s="41"/>
      <c r="K45" s="41"/>
      <c r="L45" s="41"/>
      <c r="M45" s="41"/>
      <c r="N45" s="40"/>
    </row>
    <row r="46" ht="24" customHeight="1" spans="1:14">
      <c r="A46" s="35" t="s">
        <v>305</v>
      </c>
      <c r="B46" s="39"/>
      <c r="C46" s="40" t="s">
        <v>284</v>
      </c>
      <c r="D46" s="36">
        <v>3</v>
      </c>
      <c r="E46" s="37">
        <v>30</v>
      </c>
      <c r="F46" s="37">
        <v>30</v>
      </c>
      <c r="G46" s="37">
        <v>30</v>
      </c>
      <c r="H46" s="41"/>
      <c r="I46" s="41"/>
      <c r="J46" s="41"/>
      <c r="K46" s="41"/>
      <c r="L46" s="41"/>
      <c r="M46" s="41"/>
      <c r="N46" s="40"/>
    </row>
    <row r="47" ht="24" customHeight="1" spans="1:14">
      <c r="A47" s="35" t="s">
        <v>302</v>
      </c>
      <c r="B47" s="39"/>
      <c r="C47" s="40" t="s">
        <v>300</v>
      </c>
      <c r="D47" s="36">
        <v>6</v>
      </c>
      <c r="E47" s="37">
        <v>0.4302</v>
      </c>
      <c r="F47" s="37">
        <v>0.4302</v>
      </c>
      <c r="G47" s="37">
        <v>0.4302</v>
      </c>
      <c r="H47" s="41"/>
      <c r="I47" s="41"/>
      <c r="J47" s="41"/>
      <c r="K47" s="41"/>
      <c r="L47" s="41"/>
      <c r="M47" s="41"/>
      <c r="N47" s="40"/>
    </row>
    <row r="48" ht="24" customHeight="1" spans="1:14">
      <c r="A48" s="35" t="s">
        <v>302</v>
      </c>
      <c r="B48" s="39"/>
      <c r="C48" s="40" t="s">
        <v>300</v>
      </c>
      <c r="D48" s="36">
        <v>12</v>
      </c>
      <c r="E48" s="37">
        <v>0.42</v>
      </c>
      <c r="F48" s="37">
        <v>0.42</v>
      </c>
      <c r="G48" s="37">
        <v>0.42</v>
      </c>
      <c r="H48" s="41"/>
      <c r="I48" s="41"/>
      <c r="J48" s="41"/>
      <c r="K48" s="41"/>
      <c r="L48" s="41"/>
      <c r="M48" s="41"/>
      <c r="N48" s="40"/>
    </row>
    <row r="49" ht="24" customHeight="1" spans="1:14">
      <c r="A49" s="42" t="s">
        <v>226</v>
      </c>
      <c r="B49" s="42"/>
      <c r="C49" s="42"/>
      <c r="D49" s="42"/>
      <c r="E49" s="43">
        <f>SUM(E7:E48)</f>
        <v>182.6292</v>
      </c>
      <c r="F49" s="43">
        <f>SUM(F7:F48)</f>
        <v>182.6292</v>
      </c>
      <c r="G49" s="43">
        <f>SUM(G7:G48)</f>
        <v>182.6292</v>
      </c>
      <c r="H49" s="41"/>
      <c r="I49" s="41"/>
      <c r="J49" s="41"/>
      <c r="K49" s="41"/>
      <c r="L49" s="41"/>
      <c r="M49" s="41"/>
      <c r="N49" s="40"/>
    </row>
    <row r="50" spans="1:14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14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</sheetData>
  <mergeCells count="11">
    <mergeCell ref="A2:N2"/>
    <mergeCell ref="A3:N3"/>
    <mergeCell ref="A49:D4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M9" sqref="M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314</v>
      </c>
      <c r="B4" s="7" t="s">
        <v>315</v>
      </c>
      <c r="C4" s="8" t="s">
        <v>272</v>
      </c>
      <c r="D4" s="8"/>
      <c r="E4" s="8"/>
      <c r="F4" s="8"/>
      <c r="G4" s="8"/>
      <c r="H4" s="8"/>
      <c r="I4" s="8"/>
      <c r="J4" s="8"/>
      <c r="K4" s="8"/>
      <c r="L4" s="7" t="s">
        <v>154</v>
      </c>
    </row>
    <row r="5" ht="25.5" customHeight="1" spans="1:12">
      <c r="A5" s="9"/>
      <c r="B5" s="9"/>
      <c r="C5" s="10" t="s">
        <v>274</v>
      </c>
      <c r="D5" s="11" t="s">
        <v>316</v>
      </c>
      <c r="E5" s="12"/>
      <c r="F5" s="12"/>
      <c r="G5" s="12"/>
      <c r="H5" s="12"/>
      <c r="I5" s="22"/>
      <c r="J5" s="23" t="s">
        <v>275</v>
      </c>
      <c r="K5" s="23" t="s">
        <v>276</v>
      </c>
      <c r="L5" s="9"/>
    </row>
    <row r="6" ht="81" customHeight="1" spans="1:12">
      <c r="A6" s="13"/>
      <c r="B6" s="13"/>
      <c r="C6" s="10"/>
      <c r="D6" s="14" t="s">
        <v>277</v>
      </c>
      <c r="E6" s="10" t="s">
        <v>278</v>
      </c>
      <c r="F6" s="10" t="s">
        <v>279</v>
      </c>
      <c r="G6" s="10" t="s">
        <v>280</v>
      </c>
      <c r="H6" s="10" t="s">
        <v>281</v>
      </c>
      <c r="I6" s="24" t="s">
        <v>317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226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showZeros="0" workbookViewId="0">
      <selection activeCell="C11" sqref="C28 C35 C38 C21 C13 C11"/>
    </sheetView>
  </sheetViews>
  <sheetFormatPr defaultColWidth="6.875" defaultRowHeight="11.25" outlineLevelCol="7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8" t="s">
        <v>38</v>
      </c>
      <c r="B1" s="49"/>
      <c r="C1" s="49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6" t="s">
        <v>2</v>
      </c>
    </row>
    <row r="4" ht="26.25" customHeight="1" spans="1:7">
      <c r="A4" s="73" t="s">
        <v>40</v>
      </c>
      <c r="B4" s="73"/>
      <c r="C4" s="126" t="s">
        <v>36</v>
      </c>
      <c r="D4" s="87" t="s">
        <v>41</v>
      </c>
      <c r="E4" s="87" t="s">
        <v>42</v>
      </c>
      <c r="F4" s="87" t="s">
        <v>43</v>
      </c>
      <c r="G4" s="126" t="s">
        <v>44</v>
      </c>
    </row>
    <row r="5" s="70" customFormat="1" ht="47.25" customHeight="1" spans="1:7">
      <c r="A5" s="73" t="s">
        <v>45</v>
      </c>
      <c r="B5" s="73" t="s">
        <v>46</v>
      </c>
      <c r="C5" s="127"/>
      <c r="D5" s="87"/>
      <c r="E5" s="87"/>
      <c r="F5" s="87"/>
      <c r="G5" s="127"/>
    </row>
    <row r="6" s="84" customFormat="1" ht="18.75" customHeight="1" spans="1:8">
      <c r="A6" s="74" t="s">
        <v>47</v>
      </c>
      <c r="B6" s="74"/>
      <c r="C6" s="75">
        <v>3552.042887</v>
      </c>
      <c r="D6" s="75">
        <v>3502.042887</v>
      </c>
      <c r="E6" s="75">
        <v>50</v>
      </c>
      <c r="F6" s="75"/>
      <c r="G6" s="75"/>
      <c r="H6" s="125"/>
    </row>
    <row r="7" s="84" customFormat="1" ht="18.75" customHeight="1" spans="1:8">
      <c r="A7" s="74" t="s">
        <v>48</v>
      </c>
      <c r="B7" s="74" t="s">
        <v>49</v>
      </c>
      <c r="C7" s="75">
        <v>1612.866118</v>
      </c>
      <c r="D7" s="75">
        <v>1612.866118</v>
      </c>
      <c r="E7" s="75"/>
      <c r="F7" s="75"/>
      <c r="G7" s="75"/>
      <c r="H7" s="125"/>
    </row>
    <row r="8" s="84" customFormat="1" ht="18.75" customHeight="1" spans="1:8">
      <c r="A8" s="74" t="s">
        <v>50</v>
      </c>
      <c r="B8" s="74" t="s">
        <v>51</v>
      </c>
      <c r="C8" s="75">
        <v>1491.466118</v>
      </c>
      <c r="D8" s="75">
        <v>1491.466118</v>
      </c>
      <c r="E8" s="75"/>
      <c r="F8" s="75"/>
      <c r="G8" s="75"/>
      <c r="H8" s="125"/>
    </row>
    <row r="9" s="84" customFormat="1" ht="18.75" customHeight="1" spans="1:8">
      <c r="A9" s="77" t="s">
        <v>52</v>
      </c>
      <c r="B9" s="77" t="s">
        <v>53</v>
      </c>
      <c r="C9" s="78">
        <v>488.267638</v>
      </c>
      <c r="D9" s="78">
        <v>488.267638</v>
      </c>
      <c r="E9" s="78"/>
      <c r="F9" s="78"/>
      <c r="G9" s="78"/>
      <c r="H9" s="125"/>
    </row>
    <row r="10" s="84" customFormat="1" ht="18.75" customHeight="1" spans="1:8">
      <c r="A10" s="77" t="s">
        <v>54</v>
      </c>
      <c r="B10" s="77" t="s">
        <v>55</v>
      </c>
      <c r="C10" s="78">
        <v>1003.19848</v>
      </c>
      <c r="D10" s="78">
        <v>1003.19848</v>
      </c>
      <c r="E10" s="78"/>
      <c r="F10" s="78"/>
      <c r="G10" s="78"/>
      <c r="H10" s="125"/>
    </row>
    <row r="11" s="84" customFormat="1" ht="18.75" customHeight="1" spans="1:8">
      <c r="A11" s="74" t="s">
        <v>56</v>
      </c>
      <c r="B11" s="74" t="s">
        <v>57</v>
      </c>
      <c r="C11" s="75">
        <v>121.4</v>
      </c>
      <c r="D11" s="75">
        <v>121.4</v>
      </c>
      <c r="E11" s="75"/>
      <c r="F11" s="75"/>
      <c r="G11" s="75"/>
      <c r="H11" s="125"/>
    </row>
    <row r="12" s="84" customFormat="1" ht="18.75" customHeight="1" spans="1:8">
      <c r="A12" s="77" t="s">
        <v>58</v>
      </c>
      <c r="B12" s="77" t="s">
        <v>59</v>
      </c>
      <c r="C12" s="78">
        <v>121.4</v>
      </c>
      <c r="D12" s="78">
        <v>121.4</v>
      </c>
      <c r="E12" s="78"/>
      <c r="F12" s="78"/>
      <c r="G12" s="78"/>
      <c r="H12" s="125"/>
    </row>
    <row r="13" s="84" customFormat="1" ht="18.75" customHeight="1" spans="1:8">
      <c r="A13" s="74" t="s">
        <v>60</v>
      </c>
      <c r="B13" s="74" t="s">
        <v>61</v>
      </c>
      <c r="C13" s="75">
        <v>849.853096</v>
      </c>
      <c r="D13" s="75">
        <v>849.853096</v>
      </c>
      <c r="E13" s="75"/>
      <c r="F13" s="75"/>
      <c r="G13" s="75"/>
      <c r="H13" s="125"/>
    </row>
    <row r="14" s="84" customFormat="1" ht="18.75" customHeight="1" spans="1:8">
      <c r="A14" s="74" t="s">
        <v>62</v>
      </c>
      <c r="B14" s="74" t="s">
        <v>63</v>
      </c>
      <c r="C14" s="75">
        <v>193.768496</v>
      </c>
      <c r="D14" s="75">
        <v>193.768496</v>
      </c>
      <c r="E14" s="75"/>
      <c r="F14" s="75"/>
      <c r="G14" s="75"/>
      <c r="H14" s="125"/>
    </row>
    <row r="15" s="84" customFormat="1" ht="18.75" customHeight="1" spans="1:8">
      <c r="A15" s="77" t="s">
        <v>64</v>
      </c>
      <c r="B15" s="77" t="s">
        <v>65</v>
      </c>
      <c r="C15" s="78">
        <v>33.4276</v>
      </c>
      <c r="D15" s="78">
        <v>33.4276</v>
      </c>
      <c r="E15" s="78"/>
      <c r="F15" s="78"/>
      <c r="G15" s="78"/>
      <c r="H15" s="125"/>
    </row>
    <row r="16" s="84" customFormat="1" ht="18.75" customHeight="1" spans="1:8">
      <c r="A16" s="77" t="s">
        <v>66</v>
      </c>
      <c r="B16" s="77" t="s">
        <v>67</v>
      </c>
      <c r="C16" s="78">
        <v>160.340896</v>
      </c>
      <c r="D16" s="78">
        <v>160.340896</v>
      </c>
      <c r="E16" s="78"/>
      <c r="F16" s="78"/>
      <c r="G16" s="78"/>
      <c r="H16" s="125"/>
    </row>
    <row r="17" s="84" customFormat="1" ht="18.75" customHeight="1" spans="1:8">
      <c r="A17" s="74" t="s">
        <v>68</v>
      </c>
      <c r="B17" s="74" t="s">
        <v>69</v>
      </c>
      <c r="C17" s="75">
        <v>3.36</v>
      </c>
      <c r="D17" s="75">
        <v>3.36</v>
      </c>
      <c r="E17" s="75"/>
      <c r="F17" s="75"/>
      <c r="G17" s="75"/>
      <c r="H17" s="125"/>
    </row>
    <row r="18" s="84" customFormat="1" ht="18.75" customHeight="1" spans="1:8">
      <c r="A18" s="77" t="s">
        <v>70</v>
      </c>
      <c r="B18" s="77" t="s">
        <v>71</v>
      </c>
      <c r="C18" s="78">
        <v>3.36</v>
      </c>
      <c r="D18" s="78">
        <v>3.36</v>
      </c>
      <c r="E18" s="78"/>
      <c r="F18" s="78"/>
      <c r="G18" s="78"/>
      <c r="H18" s="125"/>
    </row>
    <row r="19" s="84" customFormat="1" ht="18.75" customHeight="1" spans="1:8">
      <c r="A19" s="74" t="s">
        <v>72</v>
      </c>
      <c r="B19" s="74" t="s">
        <v>73</v>
      </c>
      <c r="C19" s="75">
        <v>652.7246</v>
      </c>
      <c r="D19" s="75">
        <v>652.7246</v>
      </c>
      <c r="E19" s="75"/>
      <c r="F19" s="75"/>
      <c r="G19" s="75"/>
      <c r="H19" s="125"/>
    </row>
    <row r="20" s="84" customFormat="1" ht="18.75" customHeight="1" spans="1:8">
      <c r="A20" s="77" t="s">
        <v>74</v>
      </c>
      <c r="B20" s="77" t="s">
        <v>75</v>
      </c>
      <c r="C20" s="78">
        <v>652.7246</v>
      </c>
      <c r="D20" s="78">
        <v>652.7246</v>
      </c>
      <c r="E20" s="78"/>
      <c r="F20" s="78"/>
      <c r="G20" s="78"/>
      <c r="H20" s="125"/>
    </row>
    <row r="21" s="84" customFormat="1" ht="18.75" customHeight="1" spans="1:8">
      <c r="A21" s="74" t="s">
        <v>76</v>
      </c>
      <c r="B21" s="74" t="s">
        <v>77</v>
      </c>
      <c r="C21" s="75">
        <v>73.873685</v>
      </c>
      <c r="D21" s="75">
        <v>73.873685</v>
      </c>
      <c r="E21" s="75"/>
      <c r="F21" s="75"/>
      <c r="G21" s="75"/>
      <c r="H21" s="125"/>
    </row>
    <row r="22" s="84" customFormat="1" ht="18.75" customHeight="1" spans="1:8">
      <c r="A22" s="74" t="s">
        <v>78</v>
      </c>
      <c r="B22" s="74" t="s">
        <v>79</v>
      </c>
      <c r="C22" s="75">
        <v>2.12</v>
      </c>
      <c r="D22" s="75">
        <v>2.12</v>
      </c>
      <c r="E22" s="75"/>
      <c r="F22" s="75"/>
      <c r="G22" s="75"/>
      <c r="H22" s="125"/>
    </row>
    <row r="23" s="84" customFormat="1" ht="18.75" customHeight="1" spans="1:8">
      <c r="A23" s="77" t="s">
        <v>80</v>
      </c>
      <c r="B23" s="77" t="s">
        <v>81</v>
      </c>
      <c r="C23" s="78">
        <v>2.12</v>
      </c>
      <c r="D23" s="78">
        <v>2.12</v>
      </c>
      <c r="E23" s="78"/>
      <c r="F23" s="78"/>
      <c r="G23" s="78"/>
      <c r="H23" s="125"/>
    </row>
    <row r="24" s="84" customFormat="1" ht="18.75" customHeight="1" spans="1:8">
      <c r="A24" s="74" t="s">
        <v>82</v>
      </c>
      <c r="B24" s="74" t="s">
        <v>83</v>
      </c>
      <c r="C24" s="75">
        <v>71.753685</v>
      </c>
      <c r="D24" s="75">
        <v>71.753685</v>
      </c>
      <c r="E24" s="75"/>
      <c r="F24" s="75"/>
      <c r="G24" s="75"/>
      <c r="H24" s="125"/>
    </row>
    <row r="25" s="84" customFormat="1" ht="18.75" customHeight="1" spans="1:7">
      <c r="A25" s="77" t="s">
        <v>84</v>
      </c>
      <c r="B25" s="77" t="s">
        <v>85</v>
      </c>
      <c r="C25" s="78">
        <v>14.332923</v>
      </c>
      <c r="D25" s="78">
        <v>14.332923</v>
      </c>
      <c r="E25" s="78"/>
      <c r="F25" s="78"/>
      <c r="G25" s="78"/>
    </row>
    <row r="26" s="84" customFormat="1" ht="18.75" customHeight="1" spans="1:7">
      <c r="A26" s="77" t="s">
        <v>86</v>
      </c>
      <c r="B26" s="77" t="s">
        <v>87</v>
      </c>
      <c r="C26" s="78">
        <v>50.805567</v>
      </c>
      <c r="D26" s="78">
        <v>50.805567</v>
      </c>
      <c r="E26" s="78"/>
      <c r="F26" s="78"/>
      <c r="G26" s="78"/>
    </row>
    <row r="27" s="84" customFormat="1" ht="18.75" customHeight="1" spans="1:7">
      <c r="A27" s="77" t="s">
        <v>88</v>
      </c>
      <c r="B27" s="77" t="s">
        <v>89</v>
      </c>
      <c r="C27" s="78">
        <v>6.615195</v>
      </c>
      <c r="D27" s="78">
        <v>6.615195</v>
      </c>
      <c r="E27" s="78"/>
      <c r="F27" s="78"/>
      <c r="G27" s="78"/>
    </row>
    <row r="28" s="84" customFormat="1" ht="18.75" customHeight="1" spans="1:7">
      <c r="A28" s="74" t="s">
        <v>90</v>
      </c>
      <c r="B28" s="74" t="s">
        <v>91</v>
      </c>
      <c r="C28" s="75">
        <v>818.8195</v>
      </c>
      <c r="D28" s="75">
        <v>768.8195</v>
      </c>
      <c r="E28" s="75">
        <v>50</v>
      </c>
      <c r="F28" s="75"/>
      <c r="G28" s="75"/>
    </row>
    <row r="29" s="84" customFormat="1" ht="18.75" customHeight="1" spans="1:7">
      <c r="A29" s="74" t="s">
        <v>92</v>
      </c>
      <c r="B29" s="74" t="s">
        <v>93</v>
      </c>
      <c r="C29" s="75">
        <v>405.6871</v>
      </c>
      <c r="D29" s="75">
        <v>405.6871</v>
      </c>
      <c r="E29" s="75"/>
      <c r="F29" s="75"/>
      <c r="G29" s="75"/>
    </row>
    <row r="30" s="84" customFormat="1" ht="18.75" customHeight="1" spans="1:7">
      <c r="A30" s="77" t="s">
        <v>94</v>
      </c>
      <c r="B30" s="77" t="s">
        <v>95</v>
      </c>
      <c r="C30" s="78">
        <v>405.6871</v>
      </c>
      <c r="D30" s="78">
        <v>405.6871</v>
      </c>
      <c r="E30" s="78"/>
      <c r="F30" s="78"/>
      <c r="G30" s="78"/>
    </row>
    <row r="31" s="84" customFormat="1" ht="18.75" customHeight="1" spans="1:7">
      <c r="A31" s="74" t="s">
        <v>96</v>
      </c>
      <c r="B31" s="74" t="s">
        <v>97</v>
      </c>
      <c r="C31" s="75">
        <v>363.1324</v>
      </c>
      <c r="D31" s="75">
        <v>363.1324</v>
      </c>
      <c r="E31" s="75"/>
      <c r="F31" s="75"/>
      <c r="G31" s="75"/>
    </row>
    <row r="32" s="84" customFormat="1" ht="18.75" customHeight="1" spans="1:7">
      <c r="A32" s="77" t="s">
        <v>98</v>
      </c>
      <c r="B32" s="77" t="s">
        <v>99</v>
      </c>
      <c r="C32" s="78">
        <v>363.1324</v>
      </c>
      <c r="D32" s="78">
        <v>363.1324</v>
      </c>
      <c r="E32" s="78"/>
      <c r="F32" s="78"/>
      <c r="G32" s="78"/>
    </row>
    <row r="33" s="84" customFormat="1" ht="18.75" customHeight="1" spans="1:7">
      <c r="A33" s="74" t="s">
        <v>100</v>
      </c>
      <c r="B33" s="74" t="s">
        <v>101</v>
      </c>
      <c r="C33" s="75">
        <v>50</v>
      </c>
      <c r="D33" s="75"/>
      <c r="E33" s="75">
        <v>50</v>
      </c>
      <c r="F33" s="75"/>
      <c r="G33" s="75"/>
    </row>
    <row r="34" s="84" customFormat="1" ht="18.75" customHeight="1" spans="1:7">
      <c r="A34" s="77" t="s">
        <v>102</v>
      </c>
      <c r="B34" s="77" t="s">
        <v>103</v>
      </c>
      <c r="C34" s="78">
        <v>50</v>
      </c>
      <c r="D34" s="78"/>
      <c r="E34" s="78">
        <v>50</v>
      </c>
      <c r="F34" s="78"/>
      <c r="G34" s="78"/>
    </row>
    <row r="35" s="84" customFormat="1" ht="18.75" customHeight="1" spans="1:7">
      <c r="A35" s="74" t="s">
        <v>104</v>
      </c>
      <c r="B35" s="74" t="s">
        <v>105</v>
      </c>
      <c r="C35" s="75">
        <v>48.54795</v>
      </c>
      <c r="D35" s="75">
        <v>48.54795</v>
      </c>
      <c r="E35" s="75"/>
      <c r="F35" s="75"/>
      <c r="G35" s="75"/>
    </row>
    <row r="36" s="84" customFormat="1" ht="18.75" customHeight="1" spans="1:7">
      <c r="A36" s="74" t="s">
        <v>106</v>
      </c>
      <c r="B36" s="74" t="s">
        <v>107</v>
      </c>
      <c r="C36" s="75">
        <v>48.54795</v>
      </c>
      <c r="D36" s="75">
        <v>48.54795</v>
      </c>
      <c r="E36" s="75"/>
      <c r="F36" s="75"/>
      <c r="G36" s="75"/>
    </row>
    <row r="37" s="84" customFormat="1" ht="18.75" customHeight="1" spans="1:7">
      <c r="A37" s="77" t="s">
        <v>108</v>
      </c>
      <c r="B37" s="77" t="s">
        <v>109</v>
      </c>
      <c r="C37" s="78">
        <v>48.54795</v>
      </c>
      <c r="D37" s="78">
        <v>48.54795</v>
      </c>
      <c r="E37" s="78"/>
      <c r="F37" s="78"/>
      <c r="G37" s="78"/>
    </row>
    <row r="38" s="84" customFormat="1" ht="18.75" customHeight="1" spans="1:7">
      <c r="A38" s="74" t="s">
        <v>110</v>
      </c>
      <c r="B38" s="74" t="s">
        <v>111</v>
      </c>
      <c r="C38" s="75">
        <v>148.082538</v>
      </c>
      <c r="D38" s="75">
        <v>148.082538</v>
      </c>
      <c r="E38" s="75"/>
      <c r="F38" s="75"/>
      <c r="G38" s="75"/>
    </row>
    <row r="39" s="84" customFormat="1" ht="18.75" customHeight="1" spans="1:7">
      <c r="A39" s="74" t="s">
        <v>112</v>
      </c>
      <c r="B39" s="74" t="s">
        <v>113</v>
      </c>
      <c r="C39" s="75">
        <v>148.082538</v>
      </c>
      <c r="D39" s="75">
        <v>148.082538</v>
      </c>
      <c r="E39" s="75"/>
      <c r="F39" s="75"/>
      <c r="G39" s="75"/>
    </row>
    <row r="40" s="84" customFormat="1" ht="18.75" customHeight="1" spans="1:7">
      <c r="A40" s="77" t="s">
        <v>114</v>
      </c>
      <c r="B40" s="77" t="s">
        <v>115</v>
      </c>
      <c r="C40" s="78">
        <v>148.082538</v>
      </c>
      <c r="D40" s="78">
        <v>148.082538</v>
      </c>
      <c r="E40" s="78"/>
      <c r="F40" s="78"/>
      <c r="G40" s="78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showZeros="0" workbookViewId="0">
      <selection activeCell="A3" sqref="A3:E3"/>
    </sheetView>
  </sheetViews>
  <sheetFormatPr defaultColWidth="6.875" defaultRowHeight="11.25" outlineLevelCol="7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8" t="s">
        <v>116</v>
      </c>
      <c r="B1" s="49"/>
      <c r="C1" s="49"/>
      <c r="D1" s="69"/>
      <c r="E1" s="69"/>
    </row>
    <row r="2" ht="16.5" customHeight="1" spans="1:5">
      <c r="A2" s="49"/>
      <c r="B2" s="49"/>
      <c r="C2" s="49"/>
      <c r="D2" s="69"/>
      <c r="E2" s="69"/>
    </row>
    <row r="3" ht="29.25" customHeight="1" spans="1:5">
      <c r="A3" s="71" t="s">
        <v>117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6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118</v>
      </c>
      <c r="E5" s="123" t="s">
        <v>119</v>
      </c>
    </row>
    <row r="6" s="70" customFormat="1" ht="27.75" customHeight="1" spans="1:5">
      <c r="A6" s="73" t="s">
        <v>45</v>
      </c>
      <c r="B6" s="73" t="s">
        <v>46</v>
      </c>
      <c r="C6" s="124"/>
      <c r="D6" s="124"/>
      <c r="E6" s="124"/>
    </row>
    <row r="7" s="84" customFormat="1" ht="18.75" customHeight="1" spans="1:7">
      <c r="A7" s="74" t="s">
        <v>47</v>
      </c>
      <c r="B7" s="74"/>
      <c r="C7" s="75">
        <v>3552.042887</v>
      </c>
      <c r="D7" s="75">
        <v>1540.492491</v>
      </c>
      <c r="E7" s="75">
        <v>2011.550396</v>
      </c>
      <c r="F7" s="125"/>
      <c r="G7" s="125"/>
    </row>
    <row r="8" s="84" customFormat="1" ht="18.75" customHeight="1" spans="1:8">
      <c r="A8" s="74"/>
      <c r="B8" s="74" t="s">
        <v>49</v>
      </c>
      <c r="C8" s="75">
        <v>1612.866118</v>
      </c>
      <c r="D8" s="75">
        <v>1126.887772</v>
      </c>
      <c r="E8" s="75">
        <v>485.978346</v>
      </c>
      <c r="F8" s="125"/>
      <c r="G8" s="125"/>
      <c r="H8" s="125"/>
    </row>
    <row r="9" s="84" customFormat="1" ht="18.75" customHeight="1" spans="1:8">
      <c r="A9" s="74" t="s">
        <v>120</v>
      </c>
      <c r="B9" s="74" t="s">
        <v>51</v>
      </c>
      <c r="C9" s="75">
        <v>1491.466118</v>
      </c>
      <c r="D9" s="75">
        <v>1126.887772</v>
      </c>
      <c r="E9" s="75">
        <v>364.578346</v>
      </c>
      <c r="F9" s="125"/>
      <c r="G9" s="125"/>
      <c r="H9" s="125"/>
    </row>
    <row r="10" s="84" customFormat="1" ht="18.75" customHeight="1" spans="1:8">
      <c r="A10" s="77" t="s">
        <v>52</v>
      </c>
      <c r="B10" s="77" t="s">
        <v>53</v>
      </c>
      <c r="C10" s="78">
        <v>488.267638</v>
      </c>
      <c r="D10" s="78">
        <v>266.377638</v>
      </c>
      <c r="E10" s="78">
        <v>221.89</v>
      </c>
      <c r="F10" s="125"/>
      <c r="G10" s="125"/>
      <c r="H10" s="125"/>
    </row>
    <row r="11" s="84" customFormat="1" ht="18.75" customHeight="1" spans="1:8">
      <c r="A11" s="77" t="s">
        <v>54</v>
      </c>
      <c r="B11" s="77" t="s">
        <v>55</v>
      </c>
      <c r="C11" s="78">
        <v>1003.19848</v>
      </c>
      <c r="D11" s="78">
        <v>860.510134</v>
      </c>
      <c r="E11" s="78">
        <v>142.688346</v>
      </c>
      <c r="F11" s="125"/>
      <c r="G11" s="125"/>
      <c r="H11" s="125"/>
    </row>
    <row r="12" s="84" customFormat="1" ht="18.75" customHeight="1" spans="1:8">
      <c r="A12" s="74" t="s">
        <v>120</v>
      </c>
      <c r="B12" s="74" t="s">
        <v>57</v>
      </c>
      <c r="C12" s="75">
        <v>121.4</v>
      </c>
      <c r="D12" s="75"/>
      <c r="E12" s="75">
        <v>121.4</v>
      </c>
      <c r="F12" s="125"/>
      <c r="G12" s="125"/>
      <c r="H12" s="125"/>
    </row>
    <row r="13" s="84" customFormat="1" ht="18.75" customHeight="1" spans="1:8">
      <c r="A13" s="77" t="s">
        <v>58</v>
      </c>
      <c r="B13" s="77" t="s">
        <v>59</v>
      </c>
      <c r="C13" s="78">
        <v>121.4</v>
      </c>
      <c r="D13" s="78"/>
      <c r="E13" s="78">
        <v>121.4</v>
      </c>
      <c r="F13" s="125"/>
      <c r="G13" s="125"/>
      <c r="H13" s="125"/>
    </row>
    <row r="14" s="84" customFormat="1" ht="18.75" customHeight="1" spans="1:8">
      <c r="A14" s="74"/>
      <c r="B14" s="74" t="s">
        <v>61</v>
      </c>
      <c r="C14" s="75">
        <v>849.853096</v>
      </c>
      <c r="D14" s="75">
        <v>193.768496</v>
      </c>
      <c r="E14" s="75">
        <v>656.0846</v>
      </c>
      <c r="F14" s="125"/>
      <c r="G14" s="125"/>
      <c r="H14" s="125"/>
    </row>
    <row r="15" s="84" customFormat="1" ht="18.75" customHeight="1" spans="1:8">
      <c r="A15" s="74" t="s">
        <v>121</v>
      </c>
      <c r="B15" s="74" t="s">
        <v>63</v>
      </c>
      <c r="C15" s="75">
        <v>193.768496</v>
      </c>
      <c r="D15" s="75">
        <v>193.768496</v>
      </c>
      <c r="E15" s="75"/>
      <c r="F15" s="125"/>
      <c r="G15" s="125"/>
      <c r="H15" s="125"/>
    </row>
    <row r="16" s="84" customFormat="1" ht="18.75" customHeight="1" spans="1:8">
      <c r="A16" s="77" t="s">
        <v>64</v>
      </c>
      <c r="B16" s="77" t="s">
        <v>65</v>
      </c>
      <c r="C16" s="78">
        <v>33.4276</v>
      </c>
      <c r="D16" s="78">
        <v>33.4276</v>
      </c>
      <c r="E16" s="78"/>
      <c r="F16" s="125"/>
      <c r="G16" s="125"/>
      <c r="H16" s="125"/>
    </row>
    <row r="17" s="84" customFormat="1" ht="18.75" customHeight="1" spans="1:8">
      <c r="A17" s="77" t="s">
        <v>66</v>
      </c>
      <c r="B17" s="77" t="s">
        <v>67</v>
      </c>
      <c r="C17" s="78">
        <v>160.340896</v>
      </c>
      <c r="D17" s="78">
        <v>160.340896</v>
      </c>
      <c r="E17" s="78"/>
      <c r="F17" s="125"/>
      <c r="G17" s="125"/>
      <c r="H17" s="125"/>
    </row>
    <row r="18" s="84" customFormat="1" ht="18.75" customHeight="1" spans="1:8">
      <c r="A18" s="74" t="s">
        <v>121</v>
      </c>
      <c r="B18" s="74" t="s">
        <v>69</v>
      </c>
      <c r="C18" s="75">
        <v>3.36</v>
      </c>
      <c r="D18" s="75"/>
      <c r="E18" s="75">
        <v>3.36</v>
      </c>
      <c r="F18" s="125"/>
      <c r="G18" s="125"/>
      <c r="H18" s="125"/>
    </row>
    <row r="19" s="84" customFormat="1" ht="18.75" customHeight="1" spans="1:8">
      <c r="A19" s="77" t="s">
        <v>70</v>
      </c>
      <c r="B19" s="77" t="s">
        <v>71</v>
      </c>
      <c r="C19" s="78">
        <v>3.36</v>
      </c>
      <c r="D19" s="78"/>
      <c r="E19" s="78">
        <v>3.36</v>
      </c>
      <c r="F19" s="125"/>
      <c r="G19" s="125"/>
      <c r="H19" s="125"/>
    </row>
    <row r="20" s="84" customFormat="1" ht="18.75" customHeight="1" spans="1:8">
      <c r="A20" s="74" t="s">
        <v>121</v>
      </c>
      <c r="B20" s="74" t="s">
        <v>73</v>
      </c>
      <c r="C20" s="75">
        <v>652.7246</v>
      </c>
      <c r="D20" s="75"/>
      <c r="E20" s="75">
        <v>652.7246</v>
      </c>
      <c r="F20" s="125"/>
      <c r="G20" s="125"/>
      <c r="H20" s="125"/>
    </row>
    <row r="21" s="84" customFormat="1" ht="18.75" customHeight="1" spans="1:5">
      <c r="A21" s="77" t="s">
        <v>74</v>
      </c>
      <c r="B21" s="77" t="s">
        <v>75</v>
      </c>
      <c r="C21" s="78">
        <v>652.7246</v>
      </c>
      <c r="D21" s="78"/>
      <c r="E21" s="78">
        <v>652.7246</v>
      </c>
    </row>
    <row r="22" s="84" customFormat="1" ht="18.75" customHeight="1" spans="1:5">
      <c r="A22" s="74"/>
      <c r="B22" s="74" t="s">
        <v>77</v>
      </c>
      <c r="C22" s="75">
        <v>73.873685</v>
      </c>
      <c r="D22" s="75">
        <v>71.753685</v>
      </c>
      <c r="E22" s="75">
        <v>2.12</v>
      </c>
    </row>
    <row r="23" s="84" customFormat="1" ht="18.75" customHeight="1" spans="1:5">
      <c r="A23" s="74" t="s">
        <v>122</v>
      </c>
      <c r="B23" s="74" t="s">
        <v>79</v>
      </c>
      <c r="C23" s="75">
        <v>2.12</v>
      </c>
      <c r="D23" s="75"/>
      <c r="E23" s="75">
        <v>2.12</v>
      </c>
    </row>
    <row r="24" s="84" customFormat="1" ht="18.75" customHeight="1" spans="1:5">
      <c r="A24" s="77" t="s">
        <v>80</v>
      </c>
      <c r="B24" s="77" t="s">
        <v>81</v>
      </c>
      <c r="C24" s="78">
        <v>2.12</v>
      </c>
      <c r="D24" s="78"/>
      <c r="E24" s="78">
        <v>2.12</v>
      </c>
    </row>
    <row r="25" s="84" customFormat="1" ht="18.75" customHeight="1" spans="1:5">
      <c r="A25" s="74" t="s">
        <v>122</v>
      </c>
      <c r="B25" s="74" t="s">
        <v>83</v>
      </c>
      <c r="C25" s="75">
        <v>71.753685</v>
      </c>
      <c r="D25" s="75">
        <v>71.753685</v>
      </c>
      <c r="E25" s="75"/>
    </row>
    <row r="26" s="84" customFormat="1" ht="18.75" customHeight="1" spans="1:5">
      <c r="A26" s="77" t="s">
        <v>84</v>
      </c>
      <c r="B26" s="77" t="s">
        <v>85</v>
      </c>
      <c r="C26" s="78">
        <v>14.332923</v>
      </c>
      <c r="D26" s="78">
        <v>14.332923</v>
      </c>
      <c r="E26" s="78"/>
    </row>
    <row r="27" s="84" customFormat="1" ht="18.75" customHeight="1" spans="1:5">
      <c r="A27" s="77" t="s">
        <v>86</v>
      </c>
      <c r="B27" s="77" t="s">
        <v>87</v>
      </c>
      <c r="C27" s="78">
        <v>50.805567</v>
      </c>
      <c r="D27" s="78">
        <v>50.805567</v>
      </c>
      <c r="E27" s="78"/>
    </row>
    <row r="28" s="84" customFormat="1" ht="18.75" customHeight="1" spans="1:5">
      <c r="A28" s="77" t="s">
        <v>88</v>
      </c>
      <c r="B28" s="77" t="s">
        <v>89</v>
      </c>
      <c r="C28" s="78">
        <v>6.615195</v>
      </c>
      <c r="D28" s="78">
        <v>6.615195</v>
      </c>
      <c r="E28" s="78"/>
    </row>
    <row r="29" s="84" customFormat="1" ht="18.75" customHeight="1" spans="1:5">
      <c r="A29" s="74"/>
      <c r="B29" s="74" t="s">
        <v>91</v>
      </c>
      <c r="C29" s="75">
        <v>818.8195</v>
      </c>
      <c r="D29" s="75"/>
      <c r="E29" s="75">
        <v>818.8195</v>
      </c>
    </row>
    <row r="30" s="84" customFormat="1" ht="18.75" customHeight="1" spans="1:5">
      <c r="A30" s="74" t="s">
        <v>123</v>
      </c>
      <c r="B30" s="74" t="s">
        <v>93</v>
      </c>
      <c r="C30" s="75">
        <v>405.6871</v>
      </c>
      <c r="D30" s="75"/>
      <c r="E30" s="75">
        <v>405.6871</v>
      </c>
    </row>
    <row r="31" s="84" customFormat="1" ht="18.75" customHeight="1" spans="1:5">
      <c r="A31" s="77" t="s">
        <v>94</v>
      </c>
      <c r="B31" s="77" t="s">
        <v>95</v>
      </c>
      <c r="C31" s="78">
        <v>405.6871</v>
      </c>
      <c r="D31" s="78"/>
      <c r="E31" s="78">
        <v>405.6871</v>
      </c>
    </row>
    <row r="32" s="84" customFormat="1" ht="18.75" customHeight="1" spans="1:5">
      <c r="A32" s="74" t="s">
        <v>123</v>
      </c>
      <c r="B32" s="74" t="s">
        <v>97</v>
      </c>
      <c r="C32" s="75">
        <v>363.1324</v>
      </c>
      <c r="D32" s="75"/>
      <c r="E32" s="75">
        <v>363.1324</v>
      </c>
    </row>
    <row r="33" s="84" customFormat="1" ht="18.75" customHeight="1" spans="1:5">
      <c r="A33" s="77" t="s">
        <v>98</v>
      </c>
      <c r="B33" s="77" t="s">
        <v>99</v>
      </c>
      <c r="C33" s="78">
        <v>363.1324</v>
      </c>
      <c r="D33" s="78"/>
      <c r="E33" s="78">
        <v>363.1324</v>
      </c>
    </row>
    <row r="34" s="84" customFormat="1" ht="18.75" customHeight="1" spans="1:5">
      <c r="A34" s="74" t="s">
        <v>123</v>
      </c>
      <c r="B34" s="74" t="s">
        <v>101</v>
      </c>
      <c r="C34" s="75">
        <v>50</v>
      </c>
      <c r="D34" s="75"/>
      <c r="E34" s="75">
        <v>50</v>
      </c>
    </row>
    <row r="35" s="84" customFormat="1" ht="18.75" customHeight="1" spans="1:5">
      <c r="A35" s="77" t="s">
        <v>102</v>
      </c>
      <c r="B35" s="77" t="s">
        <v>103</v>
      </c>
      <c r="C35" s="78">
        <v>50</v>
      </c>
      <c r="D35" s="78"/>
      <c r="E35" s="78">
        <v>50</v>
      </c>
    </row>
    <row r="36" s="84" customFormat="1" ht="18.75" customHeight="1" spans="1:5">
      <c r="A36" s="74"/>
      <c r="B36" s="74" t="s">
        <v>105</v>
      </c>
      <c r="C36" s="75">
        <v>48.54795</v>
      </c>
      <c r="D36" s="75"/>
      <c r="E36" s="75">
        <v>48.54795</v>
      </c>
    </row>
    <row r="37" s="84" customFormat="1" ht="18.75" customHeight="1" spans="1:5">
      <c r="A37" s="74" t="s">
        <v>124</v>
      </c>
      <c r="B37" s="74" t="s">
        <v>107</v>
      </c>
      <c r="C37" s="75">
        <v>48.54795</v>
      </c>
      <c r="D37" s="75"/>
      <c r="E37" s="75">
        <v>48.54795</v>
      </c>
    </row>
    <row r="38" s="84" customFormat="1" ht="18.75" customHeight="1" spans="1:5">
      <c r="A38" s="77" t="s">
        <v>108</v>
      </c>
      <c r="B38" s="77" t="s">
        <v>109</v>
      </c>
      <c r="C38" s="78">
        <v>48.54795</v>
      </c>
      <c r="D38" s="78"/>
      <c r="E38" s="78">
        <v>48.54795</v>
      </c>
    </row>
    <row r="39" s="84" customFormat="1" ht="18.75" customHeight="1" spans="1:5">
      <c r="A39" s="74"/>
      <c r="B39" s="74" t="s">
        <v>111</v>
      </c>
      <c r="C39" s="75">
        <v>148.082538</v>
      </c>
      <c r="D39" s="75">
        <v>148.082538</v>
      </c>
      <c r="E39" s="75"/>
    </row>
    <row r="40" s="84" customFormat="1" ht="18.75" customHeight="1" spans="1:5">
      <c r="A40" s="74" t="s">
        <v>125</v>
      </c>
      <c r="B40" s="74" t="s">
        <v>113</v>
      </c>
      <c r="C40" s="75">
        <v>148.082538</v>
      </c>
      <c r="D40" s="75">
        <v>148.082538</v>
      </c>
      <c r="E40" s="75"/>
    </row>
    <row r="41" s="84" customFormat="1" ht="18.75" customHeight="1" spans="1:5">
      <c r="A41" s="77" t="s">
        <v>114</v>
      </c>
      <c r="B41" s="77" t="s">
        <v>115</v>
      </c>
      <c r="C41" s="78">
        <v>148.082538</v>
      </c>
      <c r="D41" s="78">
        <v>148.082538</v>
      </c>
      <c r="E41" s="78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19" sqref="F1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126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90" t="s">
        <v>127</v>
      </c>
      <c r="B3" s="90"/>
      <c r="C3" s="90"/>
      <c r="D3" s="90"/>
      <c r="E3" s="90"/>
      <c r="F3" s="90"/>
    </row>
    <row r="4" ht="14.25" customHeight="1" spans="1:6">
      <c r="A4" s="116"/>
      <c r="B4" s="116"/>
      <c r="C4" s="116"/>
      <c r="D4" s="116"/>
      <c r="E4" s="116"/>
      <c r="F4" s="92" t="s">
        <v>2</v>
      </c>
    </row>
    <row r="5" ht="24" customHeight="1" spans="1:6">
      <c r="A5" s="131" t="s">
        <v>3</v>
      </c>
      <c r="B5" s="73"/>
      <c r="C5" s="131" t="s">
        <v>4</v>
      </c>
      <c r="D5" s="73"/>
      <c r="E5" s="73"/>
      <c r="F5" s="73"/>
    </row>
    <row r="6" ht="24" customHeight="1" spans="1:6">
      <c r="A6" s="131" t="s">
        <v>5</v>
      </c>
      <c r="B6" s="131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128</v>
      </c>
      <c r="E7" s="73" t="s">
        <v>41</v>
      </c>
      <c r="F7" s="73" t="s">
        <v>129</v>
      </c>
    </row>
    <row r="8" ht="28.5" customHeight="1" spans="1:6">
      <c r="A8" s="83" t="s">
        <v>11</v>
      </c>
      <c r="B8" s="78">
        <v>3502.042887</v>
      </c>
      <c r="C8" s="76" t="s">
        <v>12</v>
      </c>
      <c r="D8" s="78">
        <v>1612.866118</v>
      </c>
      <c r="E8" s="78">
        <v>1612.866118</v>
      </c>
      <c r="F8" s="82"/>
    </row>
    <row r="9" ht="28.5" customHeight="1" spans="1:6">
      <c r="A9" s="83" t="s">
        <v>13</v>
      </c>
      <c r="B9" s="78">
        <v>50</v>
      </c>
      <c r="C9" s="76" t="s">
        <v>14</v>
      </c>
      <c r="D9" s="76"/>
      <c r="E9" s="76"/>
      <c r="F9" s="82"/>
    </row>
    <row r="10" ht="28.5" customHeight="1" spans="1:6">
      <c r="A10" s="83"/>
      <c r="B10" s="78"/>
      <c r="C10" s="76" t="s">
        <v>16</v>
      </c>
      <c r="D10" s="76"/>
      <c r="E10" s="76"/>
      <c r="F10" s="82"/>
    </row>
    <row r="11" ht="28.5" customHeight="1" spans="1:6">
      <c r="A11" s="83"/>
      <c r="B11" s="83"/>
      <c r="C11" s="83" t="s">
        <v>18</v>
      </c>
      <c r="D11" s="83"/>
      <c r="E11" s="83"/>
      <c r="F11" s="82"/>
    </row>
    <row r="12" ht="28.5" customHeight="1" spans="1:6">
      <c r="A12" s="83"/>
      <c r="B12" s="83"/>
      <c r="C12" s="76" t="s">
        <v>19</v>
      </c>
      <c r="D12" s="76"/>
      <c r="E12" s="76"/>
      <c r="F12" s="82"/>
    </row>
    <row r="13" ht="28.5" customHeight="1" spans="1:6">
      <c r="A13" s="83"/>
      <c r="B13" s="83"/>
      <c r="C13" s="76" t="s">
        <v>20</v>
      </c>
      <c r="D13" s="76"/>
      <c r="E13" s="76"/>
      <c r="F13" s="82"/>
    </row>
    <row r="14" ht="28.5" customHeight="1" spans="1:6">
      <c r="A14" s="83"/>
      <c r="B14" s="83"/>
      <c r="C14" s="83" t="s">
        <v>21</v>
      </c>
      <c r="D14" s="83"/>
      <c r="E14" s="83"/>
      <c r="F14" s="83"/>
    </row>
    <row r="15" ht="28.5" customHeight="1" spans="1:6">
      <c r="A15" s="83"/>
      <c r="B15" s="83"/>
      <c r="C15" s="83" t="s">
        <v>22</v>
      </c>
      <c r="D15" s="78">
        <v>849.853096</v>
      </c>
      <c r="E15" s="78">
        <v>849.853096</v>
      </c>
      <c r="F15" s="83"/>
    </row>
    <row r="16" ht="28.5" customHeight="1" spans="1:6">
      <c r="A16" s="83"/>
      <c r="B16" s="83"/>
      <c r="C16" s="76" t="s">
        <v>23</v>
      </c>
      <c r="D16" s="78">
        <v>73.873685</v>
      </c>
      <c r="E16" s="78">
        <v>73.873685</v>
      </c>
      <c r="F16" s="83"/>
    </row>
    <row r="17" ht="28.5" customHeight="1" spans="1:6">
      <c r="A17" s="83"/>
      <c r="B17" s="83"/>
      <c r="C17" s="76" t="s">
        <v>24</v>
      </c>
      <c r="D17" s="78"/>
      <c r="E17" s="78"/>
      <c r="F17" s="83"/>
    </row>
    <row r="18" ht="28.5" customHeight="1" spans="1:6">
      <c r="A18" s="83"/>
      <c r="B18" s="83"/>
      <c r="C18" s="83" t="s">
        <v>25</v>
      </c>
      <c r="D18" s="78">
        <v>818.8195</v>
      </c>
      <c r="E18" s="78">
        <v>768.8195</v>
      </c>
      <c r="F18" s="78">
        <v>50</v>
      </c>
    </row>
    <row r="19" ht="28.5" customHeight="1" spans="1:6">
      <c r="A19" s="83"/>
      <c r="B19" s="83"/>
      <c r="C19" s="83" t="s">
        <v>26</v>
      </c>
      <c r="D19" s="78">
        <v>48.54795</v>
      </c>
      <c r="E19" s="78">
        <v>48.54795</v>
      </c>
      <c r="F19" s="78"/>
    </row>
    <row r="20" ht="28.5" customHeight="1" spans="1:6">
      <c r="A20" s="83"/>
      <c r="B20" s="83"/>
      <c r="C20" s="83" t="s">
        <v>27</v>
      </c>
      <c r="D20" s="83"/>
      <c r="E20" s="83"/>
      <c r="F20" s="83"/>
    </row>
    <row r="21" ht="28.5" customHeight="1" spans="1:6">
      <c r="A21" s="83"/>
      <c r="B21" s="83"/>
      <c r="C21" s="83" t="s">
        <v>130</v>
      </c>
      <c r="D21" s="83"/>
      <c r="E21" s="83"/>
      <c r="F21" s="83"/>
    </row>
    <row r="22" ht="28.5" customHeight="1" spans="1:6">
      <c r="A22" s="83"/>
      <c r="B22" s="83"/>
      <c r="C22" s="83" t="s">
        <v>29</v>
      </c>
      <c r="D22" s="83"/>
      <c r="E22" s="83"/>
      <c r="F22" s="83"/>
    </row>
    <row r="23" ht="28.5" customHeight="1" spans="1:6">
      <c r="A23" s="83"/>
      <c r="B23" s="83"/>
      <c r="C23" s="83" t="s">
        <v>30</v>
      </c>
      <c r="D23" s="83"/>
      <c r="E23" s="83"/>
      <c r="F23" s="83"/>
    </row>
    <row r="24" ht="28.5" customHeight="1" spans="1:6">
      <c r="A24" s="83"/>
      <c r="B24" s="83"/>
      <c r="C24" s="83" t="s">
        <v>31</v>
      </c>
      <c r="D24" s="83"/>
      <c r="E24" s="83"/>
      <c r="F24" s="83"/>
    </row>
    <row r="25" ht="28.5" customHeight="1" spans="1:6">
      <c r="A25" s="83"/>
      <c r="B25" s="83"/>
      <c r="C25" s="83" t="s">
        <v>32</v>
      </c>
      <c r="D25" s="78">
        <v>148.082538</v>
      </c>
      <c r="E25" s="78">
        <v>148.082538</v>
      </c>
      <c r="F25" s="83"/>
    </row>
    <row r="26" ht="28.5" customHeight="1" spans="1:6">
      <c r="A26" s="83"/>
      <c r="B26" s="83"/>
      <c r="C26" s="83" t="s">
        <v>33</v>
      </c>
      <c r="D26" s="83"/>
      <c r="E26" s="83"/>
      <c r="F26" s="83"/>
    </row>
    <row r="27" ht="28.5" customHeight="1" spans="1:6">
      <c r="A27" s="83"/>
      <c r="B27" s="83"/>
      <c r="C27" s="83" t="s">
        <v>34</v>
      </c>
      <c r="D27" s="83"/>
      <c r="E27" s="83"/>
      <c r="F27" s="83"/>
    </row>
    <row r="28" ht="28.5" customHeight="1" spans="1:6">
      <c r="A28" s="83"/>
      <c r="B28" s="83"/>
      <c r="C28" s="83" t="s">
        <v>35</v>
      </c>
      <c r="D28" s="83"/>
      <c r="E28" s="83"/>
      <c r="F28" s="83"/>
    </row>
    <row r="29" s="112" customFormat="1" ht="28.5" customHeight="1" spans="1:6">
      <c r="A29" s="117" t="s">
        <v>36</v>
      </c>
      <c r="B29" s="118">
        <f>SUM(B8:B28)</f>
        <v>3552.042887</v>
      </c>
      <c r="C29" s="117" t="s">
        <v>37</v>
      </c>
      <c r="D29" s="117">
        <f>SUM(D8:D28)</f>
        <v>3552.042887</v>
      </c>
      <c r="E29" s="119">
        <f>SUM(E8:E28)</f>
        <v>3502.042887</v>
      </c>
      <c r="F29" s="120">
        <f>SUM(F8:F28)</f>
        <v>50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opLeftCell="A5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8" t="s">
        <v>131</v>
      </c>
      <c r="B1" s="49"/>
      <c r="C1" s="49"/>
      <c r="D1" s="49"/>
      <c r="E1" s="49"/>
      <c r="F1" s="49"/>
      <c r="G1" s="49"/>
      <c r="H1" s="49"/>
      <c r="I1" s="6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69"/>
      <c r="J2" s="69"/>
      <c r="K2" s="69"/>
    </row>
    <row r="3" ht="29.25" customHeight="1" spans="1:11">
      <c r="A3" s="71" t="s">
        <v>132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1" t="s">
        <v>2</v>
      </c>
      <c r="K4" s="81"/>
    </row>
    <row r="5" ht="26.25" customHeight="1" spans="1:11">
      <c r="A5" s="73" t="s">
        <v>40</v>
      </c>
      <c r="B5" s="73"/>
      <c r="C5" s="73" t="s">
        <v>133</v>
      </c>
      <c r="D5" s="73"/>
      <c r="E5" s="73"/>
      <c r="F5" s="73" t="s">
        <v>134</v>
      </c>
      <c r="G5" s="73"/>
      <c r="H5" s="73"/>
      <c r="I5" s="73" t="s">
        <v>135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47</v>
      </c>
      <c r="D6" s="73" t="s">
        <v>118</v>
      </c>
      <c r="E6" s="73" t="s">
        <v>119</v>
      </c>
      <c r="F6" s="73" t="s">
        <v>47</v>
      </c>
      <c r="G6" s="73" t="s">
        <v>118</v>
      </c>
      <c r="H6" s="73" t="s">
        <v>119</v>
      </c>
      <c r="I6" s="73" t="s">
        <v>47</v>
      </c>
      <c r="J6" s="73" t="s">
        <v>118</v>
      </c>
      <c r="K6" s="73" t="s">
        <v>119</v>
      </c>
    </row>
    <row r="7" s="70" customFormat="1" ht="23" customHeight="1" spans="1:11">
      <c r="A7" s="107" t="s">
        <v>47</v>
      </c>
      <c r="B7" s="107"/>
      <c r="C7" s="76"/>
      <c r="D7" s="76"/>
      <c r="E7" s="76"/>
      <c r="F7" s="108">
        <v>3502.042887</v>
      </c>
      <c r="G7" s="108">
        <v>1540.492491</v>
      </c>
      <c r="H7" s="108">
        <v>1961.550396</v>
      </c>
      <c r="I7" s="82"/>
      <c r="J7" s="82"/>
      <c r="K7" s="83"/>
    </row>
    <row r="8" s="70" customFormat="1" ht="23" customHeight="1" spans="1:11">
      <c r="A8" s="107" t="s">
        <v>49</v>
      </c>
      <c r="B8" s="107"/>
      <c r="C8" s="76"/>
      <c r="D8" s="76"/>
      <c r="E8" s="76"/>
      <c r="F8" s="108">
        <v>1612.866118</v>
      </c>
      <c r="G8" s="108">
        <v>1126.887772</v>
      </c>
      <c r="H8" s="108">
        <v>485.978346</v>
      </c>
      <c r="I8" s="82"/>
      <c r="J8" s="82"/>
      <c r="K8" s="83"/>
    </row>
    <row r="9" s="70" customFormat="1" ht="23" customHeight="1" spans="1:11">
      <c r="A9" s="107" t="s">
        <v>51</v>
      </c>
      <c r="B9" s="107"/>
      <c r="C9" s="76"/>
      <c r="D9" s="76"/>
      <c r="E9" s="76"/>
      <c r="F9" s="108">
        <v>1491.466118</v>
      </c>
      <c r="G9" s="108">
        <v>1126.887772</v>
      </c>
      <c r="H9" s="108">
        <v>364.578346</v>
      </c>
      <c r="I9" s="82"/>
      <c r="J9" s="82"/>
      <c r="K9" s="83"/>
    </row>
    <row r="10" s="70" customFormat="1" ht="23" customHeight="1" spans="1:11">
      <c r="A10" s="109" t="s">
        <v>52</v>
      </c>
      <c r="B10" s="109" t="s">
        <v>136</v>
      </c>
      <c r="C10" s="76"/>
      <c r="D10" s="76"/>
      <c r="E10" s="76"/>
      <c r="F10" s="110">
        <v>488.267638</v>
      </c>
      <c r="G10" s="110">
        <v>266.377638</v>
      </c>
      <c r="H10" s="110">
        <v>221.89</v>
      </c>
      <c r="I10" s="82"/>
      <c r="J10" s="82"/>
      <c r="K10" s="83"/>
    </row>
    <row r="11" s="70" customFormat="1" ht="23" customHeight="1" spans="1:11">
      <c r="A11" s="109" t="s">
        <v>54</v>
      </c>
      <c r="B11" s="109" t="s">
        <v>137</v>
      </c>
      <c r="C11" s="111"/>
      <c r="D11" s="111"/>
      <c r="E11" s="111"/>
      <c r="F11" s="110">
        <v>1003.19848</v>
      </c>
      <c r="G11" s="110">
        <v>860.510134</v>
      </c>
      <c r="H11" s="110">
        <v>142.688346</v>
      </c>
      <c r="I11" s="82"/>
      <c r="J11" s="83"/>
      <c r="K11" s="83"/>
    </row>
    <row r="12" customFormat="1" ht="23" customHeight="1" spans="1:11">
      <c r="A12" s="107" t="s">
        <v>57</v>
      </c>
      <c r="B12" s="107"/>
      <c r="C12" s="83"/>
      <c r="D12" s="83"/>
      <c r="E12" s="83"/>
      <c r="F12" s="108">
        <v>121.4</v>
      </c>
      <c r="G12" s="108"/>
      <c r="H12" s="108">
        <v>121.4</v>
      </c>
      <c r="I12" s="82"/>
      <c r="J12" s="83"/>
      <c r="K12" s="83"/>
    </row>
    <row r="13" ht="23" customHeight="1" spans="1:11">
      <c r="A13" s="109" t="s">
        <v>58</v>
      </c>
      <c r="B13" s="109" t="s">
        <v>138</v>
      </c>
      <c r="C13" s="76"/>
      <c r="D13" s="76"/>
      <c r="E13" s="76"/>
      <c r="F13" s="110">
        <v>121.4</v>
      </c>
      <c r="G13" s="110"/>
      <c r="H13" s="110">
        <v>121.4</v>
      </c>
      <c r="I13" s="83"/>
      <c r="J13" s="83"/>
      <c r="K13" s="83"/>
    </row>
    <row r="14" ht="23" customHeight="1" spans="1:11">
      <c r="A14" s="107" t="s">
        <v>61</v>
      </c>
      <c r="B14" s="107"/>
      <c r="C14" s="76"/>
      <c r="D14" s="76"/>
      <c r="E14" s="76"/>
      <c r="F14" s="108">
        <v>849.853096</v>
      </c>
      <c r="G14" s="108">
        <v>193.768496</v>
      </c>
      <c r="H14" s="108">
        <v>656.0846</v>
      </c>
      <c r="I14" s="83"/>
      <c r="J14" s="83"/>
      <c r="K14" s="83"/>
    </row>
    <row r="15" ht="23" customHeight="1" spans="1:11">
      <c r="A15" s="107" t="s">
        <v>63</v>
      </c>
      <c r="B15" s="107"/>
      <c r="C15" s="76"/>
      <c r="D15" s="76"/>
      <c r="E15" s="76"/>
      <c r="F15" s="108">
        <v>193.768496</v>
      </c>
      <c r="G15" s="108">
        <v>193.768496</v>
      </c>
      <c r="H15" s="108"/>
      <c r="I15" s="83"/>
      <c r="J15" s="83"/>
      <c r="K15" s="83"/>
    </row>
    <row r="16" ht="23" customHeight="1" spans="1:11">
      <c r="A16" s="109" t="s">
        <v>64</v>
      </c>
      <c r="B16" s="109" t="s">
        <v>139</v>
      </c>
      <c r="C16" s="76"/>
      <c r="D16" s="76"/>
      <c r="E16" s="76"/>
      <c r="F16" s="110">
        <v>33.4276</v>
      </c>
      <c r="G16" s="110">
        <v>33.4276</v>
      </c>
      <c r="H16" s="110"/>
      <c r="I16" s="83"/>
      <c r="J16" s="83"/>
      <c r="K16" s="83"/>
    </row>
    <row r="17" ht="23" customHeight="1" spans="1:11">
      <c r="A17" s="109" t="s">
        <v>66</v>
      </c>
      <c r="B17" s="109" t="s">
        <v>140</v>
      </c>
      <c r="C17" s="68"/>
      <c r="D17" s="68"/>
      <c r="E17" s="68"/>
      <c r="F17" s="110">
        <v>160.340896</v>
      </c>
      <c r="G17" s="110">
        <v>160.340896</v>
      </c>
      <c r="H17" s="110"/>
      <c r="I17" s="68"/>
      <c r="J17" s="68"/>
      <c r="K17" s="68"/>
    </row>
    <row r="18" ht="23" customHeight="1" spans="1:11">
      <c r="A18" s="107" t="s">
        <v>69</v>
      </c>
      <c r="B18" s="107"/>
      <c r="C18" s="68"/>
      <c r="D18" s="68"/>
      <c r="E18" s="68"/>
      <c r="F18" s="108">
        <v>3.36</v>
      </c>
      <c r="G18" s="108"/>
      <c r="H18" s="108">
        <v>3.36</v>
      </c>
      <c r="I18" s="68"/>
      <c r="J18" s="68"/>
      <c r="K18" s="68"/>
    </row>
    <row r="19" ht="23" customHeight="1" spans="1:11">
      <c r="A19" s="109" t="s">
        <v>70</v>
      </c>
      <c r="B19" s="109" t="s">
        <v>141</v>
      </c>
      <c r="C19" s="68"/>
      <c r="D19" s="68"/>
      <c r="E19" s="68"/>
      <c r="F19" s="110">
        <v>3.36</v>
      </c>
      <c r="G19" s="110"/>
      <c r="H19" s="110">
        <v>3.36</v>
      </c>
      <c r="I19" s="68"/>
      <c r="J19" s="68"/>
      <c r="K19" s="68"/>
    </row>
    <row r="20" ht="23" customHeight="1" spans="1:11">
      <c r="A20" s="107" t="s">
        <v>73</v>
      </c>
      <c r="B20" s="107"/>
      <c r="C20" s="68"/>
      <c r="D20" s="68"/>
      <c r="E20" s="68"/>
      <c r="F20" s="108">
        <v>652.7246</v>
      </c>
      <c r="G20" s="108"/>
      <c r="H20" s="108">
        <v>652.7246</v>
      </c>
      <c r="I20" s="68"/>
      <c r="J20" s="68"/>
      <c r="K20" s="68"/>
    </row>
    <row r="21" ht="23" customHeight="1" spans="1:11">
      <c r="A21" s="109" t="s">
        <v>74</v>
      </c>
      <c r="B21" s="109" t="s">
        <v>142</v>
      </c>
      <c r="C21" s="68"/>
      <c r="D21" s="68"/>
      <c r="E21" s="68"/>
      <c r="F21" s="110">
        <v>652.7246</v>
      </c>
      <c r="G21" s="110"/>
      <c r="H21" s="110">
        <v>652.7246</v>
      </c>
      <c r="I21" s="68"/>
      <c r="J21" s="68"/>
      <c r="K21" s="68"/>
    </row>
    <row r="22" ht="23" customHeight="1" spans="1:11">
      <c r="A22" s="107" t="s">
        <v>77</v>
      </c>
      <c r="B22" s="107"/>
      <c r="C22" s="68"/>
      <c r="D22" s="68"/>
      <c r="E22" s="68"/>
      <c r="F22" s="108">
        <v>73.873685</v>
      </c>
      <c r="G22" s="108">
        <v>71.753685</v>
      </c>
      <c r="H22" s="108">
        <v>2.12</v>
      </c>
      <c r="I22" s="68"/>
      <c r="J22" s="68"/>
      <c r="K22" s="68"/>
    </row>
    <row r="23" ht="23" customHeight="1" spans="1:11">
      <c r="A23" s="107" t="s">
        <v>79</v>
      </c>
      <c r="B23" s="107"/>
      <c r="C23" s="68"/>
      <c r="D23" s="68"/>
      <c r="E23" s="68"/>
      <c r="F23" s="108">
        <v>2.12</v>
      </c>
      <c r="G23" s="108"/>
      <c r="H23" s="108">
        <v>2.12</v>
      </c>
      <c r="I23" s="68"/>
      <c r="J23" s="68"/>
      <c r="K23" s="68"/>
    </row>
    <row r="24" ht="23" customHeight="1" spans="1:11">
      <c r="A24" s="109" t="s">
        <v>80</v>
      </c>
      <c r="B24" s="109" t="s">
        <v>143</v>
      </c>
      <c r="C24" s="68"/>
      <c r="D24" s="68"/>
      <c r="E24" s="68"/>
      <c r="F24" s="110">
        <v>2.12</v>
      </c>
      <c r="G24" s="110"/>
      <c r="H24" s="110">
        <v>2.12</v>
      </c>
      <c r="I24" s="68"/>
      <c r="J24" s="68"/>
      <c r="K24" s="68"/>
    </row>
    <row r="25" ht="23" customHeight="1" spans="1:11">
      <c r="A25" s="107" t="s">
        <v>83</v>
      </c>
      <c r="B25" s="107"/>
      <c r="C25" s="68"/>
      <c r="D25" s="68"/>
      <c r="E25" s="68"/>
      <c r="F25" s="108">
        <v>71.753685</v>
      </c>
      <c r="G25" s="108">
        <v>71.753685</v>
      </c>
      <c r="H25" s="108"/>
      <c r="I25" s="68"/>
      <c r="J25" s="68"/>
      <c r="K25" s="68"/>
    </row>
    <row r="26" ht="23" customHeight="1" spans="1:11">
      <c r="A26" s="109" t="s">
        <v>84</v>
      </c>
      <c r="B26" s="109" t="s">
        <v>144</v>
      </c>
      <c r="C26" s="68"/>
      <c r="D26" s="68"/>
      <c r="E26" s="68"/>
      <c r="F26" s="110">
        <v>14.332923</v>
      </c>
      <c r="G26" s="110">
        <v>14.332923</v>
      </c>
      <c r="H26" s="110"/>
      <c r="I26" s="68"/>
      <c r="J26" s="68"/>
      <c r="K26" s="68"/>
    </row>
    <row r="27" ht="23" customHeight="1" spans="1:11">
      <c r="A27" s="109" t="s">
        <v>86</v>
      </c>
      <c r="B27" s="109" t="s">
        <v>145</v>
      </c>
      <c r="C27" s="68"/>
      <c r="D27" s="68"/>
      <c r="E27" s="68"/>
      <c r="F27" s="110">
        <v>50.805567</v>
      </c>
      <c r="G27" s="110">
        <v>50.805567</v>
      </c>
      <c r="H27" s="110"/>
      <c r="I27" s="68"/>
      <c r="J27" s="68"/>
      <c r="K27" s="68"/>
    </row>
    <row r="28" ht="23" customHeight="1" spans="1:11">
      <c r="A28" s="109" t="s">
        <v>88</v>
      </c>
      <c r="B28" s="109" t="s">
        <v>146</v>
      </c>
      <c r="C28" s="68"/>
      <c r="D28" s="68"/>
      <c r="E28" s="68"/>
      <c r="F28" s="110">
        <v>6.615195</v>
      </c>
      <c r="G28" s="110">
        <v>6.615195</v>
      </c>
      <c r="H28" s="110"/>
      <c r="I28" s="68"/>
      <c r="J28" s="68"/>
      <c r="K28" s="68"/>
    </row>
    <row r="29" ht="23" customHeight="1" spans="1:11">
      <c r="A29" s="107" t="s">
        <v>91</v>
      </c>
      <c r="B29" s="107"/>
      <c r="C29" s="68"/>
      <c r="D29" s="68"/>
      <c r="E29" s="68"/>
      <c r="F29" s="108">
        <v>768.8195</v>
      </c>
      <c r="G29" s="108"/>
      <c r="H29" s="108">
        <v>768.8195</v>
      </c>
      <c r="I29" s="68"/>
      <c r="J29" s="68"/>
      <c r="K29" s="68"/>
    </row>
    <row r="30" ht="23" customHeight="1" spans="1:11">
      <c r="A30" s="107" t="s">
        <v>93</v>
      </c>
      <c r="B30" s="107"/>
      <c r="C30" s="68"/>
      <c r="D30" s="68"/>
      <c r="E30" s="68"/>
      <c r="F30" s="108">
        <v>405.6871</v>
      </c>
      <c r="G30" s="108"/>
      <c r="H30" s="108">
        <v>405.6871</v>
      </c>
      <c r="I30" s="68"/>
      <c r="J30" s="68"/>
      <c r="K30" s="68"/>
    </row>
    <row r="31" ht="23" customHeight="1" spans="1:11">
      <c r="A31" s="109" t="s">
        <v>94</v>
      </c>
      <c r="B31" s="109" t="s">
        <v>147</v>
      </c>
      <c r="C31" s="68"/>
      <c r="D31" s="68"/>
      <c r="E31" s="68"/>
      <c r="F31" s="110">
        <v>405.6871</v>
      </c>
      <c r="G31" s="110"/>
      <c r="H31" s="110">
        <v>405.6871</v>
      </c>
      <c r="I31" s="68"/>
      <c r="J31" s="68"/>
      <c r="K31" s="68"/>
    </row>
    <row r="32" ht="23" customHeight="1" spans="1:11">
      <c r="A32" s="107" t="s">
        <v>97</v>
      </c>
      <c r="B32" s="107"/>
      <c r="C32" s="68"/>
      <c r="D32" s="68"/>
      <c r="E32" s="68"/>
      <c r="F32" s="108">
        <v>363.1324</v>
      </c>
      <c r="G32" s="108"/>
      <c r="H32" s="108">
        <v>363.1324</v>
      </c>
      <c r="I32" s="68"/>
      <c r="J32" s="68"/>
      <c r="K32" s="68"/>
    </row>
    <row r="33" ht="23" customHeight="1" spans="1:11">
      <c r="A33" s="109" t="s">
        <v>98</v>
      </c>
      <c r="B33" s="109" t="s">
        <v>148</v>
      </c>
      <c r="C33" s="68"/>
      <c r="D33" s="68"/>
      <c r="E33" s="68"/>
      <c r="F33" s="110">
        <v>363.1324</v>
      </c>
      <c r="G33" s="110"/>
      <c r="H33" s="110">
        <v>363.1324</v>
      </c>
      <c r="I33" s="68"/>
      <c r="J33" s="68"/>
      <c r="K33" s="68"/>
    </row>
    <row r="34" ht="23" customHeight="1" spans="1:11">
      <c r="A34" s="107" t="s">
        <v>105</v>
      </c>
      <c r="B34" s="107"/>
      <c r="C34" s="68"/>
      <c r="D34" s="68"/>
      <c r="E34" s="68"/>
      <c r="F34" s="108">
        <v>48.54795</v>
      </c>
      <c r="G34" s="108"/>
      <c r="H34" s="108">
        <v>48.54795</v>
      </c>
      <c r="I34" s="68"/>
      <c r="J34" s="68"/>
      <c r="K34" s="68"/>
    </row>
    <row r="35" ht="23" customHeight="1" spans="1:11">
      <c r="A35" s="107" t="s">
        <v>107</v>
      </c>
      <c r="B35" s="107"/>
      <c r="C35" s="68"/>
      <c r="D35" s="68"/>
      <c r="E35" s="68"/>
      <c r="F35" s="108">
        <v>48.54795</v>
      </c>
      <c r="G35" s="108"/>
      <c r="H35" s="108">
        <v>48.54795</v>
      </c>
      <c r="I35" s="68"/>
      <c r="J35" s="68"/>
      <c r="K35" s="68"/>
    </row>
    <row r="36" ht="23" customHeight="1" spans="1:11">
      <c r="A36" s="109" t="s">
        <v>108</v>
      </c>
      <c r="B36" s="109" t="s">
        <v>149</v>
      </c>
      <c r="C36" s="68"/>
      <c r="D36" s="68"/>
      <c r="E36" s="68"/>
      <c r="F36" s="110">
        <v>48.54795</v>
      </c>
      <c r="G36" s="110"/>
      <c r="H36" s="110">
        <v>48.54795</v>
      </c>
      <c r="I36" s="68"/>
      <c r="J36" s="68"/>
      <c r="K36" s="68"/>
    </row>
    <row r="37" ht="23" customHeight="1" spans="1:11">
      <c r="A37" s="107" t="s">
        <v>111</v>
      </c>
      <c r="B37" s="107"/>
      <c r="C37" s="68"/>
      <c r="D37" s="68"/>
      <c r="E37" s="68"/>
      <c r="F37" s="108">
        <v>148.082538</v>
      </c>
      <c r="G37" s="108">
        <v>148.082538</v>
      </c>
      <c r="H37" s="108"/>
      <c r="I37" s="68"/>
      <c r="J37" s="68"/>
      <c r="K37" s="68"/>
    </row>
    <row r="38" ht="23" customHeight="1" spans="1:11">
      <c r="A38" s="107" t="s">
        <v>113</v>
      </c>
      <c r="B38" s="107"/>
      <c r="C38" s="68"/>
      <c r="D38" s="68"/>
      <c r="E38" s="68"/>
      <c r="F38" s="108">
        <v>148.082538</v>
      </c>
      <c r="G38" s="108">
        <v>148.082538</v>
      </c>
      <c r="H38" s="108"/>
      <c r="I38" s="68"/>
      <c r="J38" s="68"/>
      <c r="K38" s="68"/>
    </row>
    <row r="39" ht="23" customHeight="1" spans="1:11">
      <c r="A39" s="109" t="s">
        <v>114</v>
      </c>
      <c r="B39" s="109" t="s">
        <v>150</v>
      </c>
      <c r="C39" s="68"/>
      <c r="D39" s="68"/>
      <c r="E39" s="68"/>
      <c r="F39" s="110">
        <v>148.082538</v>
      </c>
      <c r="G39" s="110">
        <v>148.082538</v>
      </c>
      <c r="H39" s="110"/>
      <c r="I39" s="68"/>
      <c r="J39" s="68"/>
      <c r="K39" s="68"/>
    </row>
    <row r="40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2" workbookViewId="0">
      <selection activeCell="B5" sqref="B5:B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151</v>
      </c>
      <c r="B1" s="26"/>
      <c r="C1" s="26"/>
    </row>
    <row r="2" ht="44.25" customHeight="1" spans="1:5">
      <c r="A2" s="101" t="s">
        <v>152</v>
      </c>
      <c r="B2" s="101"/>
      <c r="C2" s="101"/>
      <c r="D2" s="85"/>
      <c r="E2" s="85"/>
    </row>
    <row r="3" ht="20.25" customHeight="1" spans="3:3">
      <c r="C3" s="102" t="s">
        <v>2</v>
      </c>
    </row>
    <row r="4" ht="22.5" customHeight="1" spans="1:3">
      <c r="A4" s="103" t="s">
        <v>153</v>
      </c>
      <c r="B4" s="103" t="s">
        <v>6</v>
      </c>
      <c r="C4" s="103" t="s">
        <v>154</v>
      </c>
    </row>
    <row r="5" ht="22.5" customHeight="1" spans="1:3">
      <c r="A5" s="104" t="s">
        <v>155</v>
      </c>
      <c r="B5" s="104">
        <v>1463.93</v>
      </c>
      <c r="C5" s="104"/>
    </row>
    <row r="6" ht="22.5" customHeight="1" spans="1:3">
      <c r="A6" s="104" t="s">
        <v>156</v>
      </c>
      <c r="B6" s="104">
        <v>584.51</v>
      </c>
      <c r="C6" s="104"/>
    </row>
    <row r="7" ht="22.5" customHeight="1" spans="1:3">
      <c r="A7" s="104" t="s">
        <v>157</v>
      </c>
      <c r="B7" s="104">
        <v>138.78</v>
      </c>
      <c r="C7" s="104"/>
    </row>
    <row r="8" ht="22.5" customHeight="1" spans="1:3">
      <c r="A8" s="104" t="s">
        <v>158</v>
      </c>
      <c r="B8" s="104">
        <v>23.75</v>
      </c>
      <c r="C8" s="104"/>
    </row>
    <row r="9" ht="22.5" customHeight="1" spans="1:3">
      <c r="A9" s="104" t="s">
        <v>159</v>
      </c>
      <c r="B9" s="104">
        <v>324.91</v>
      </c>
      <c r="C9" s="104"/>
    </row>
    <row r="10" ht="22.5" customHeight="1" spans="1:3">
      <c r="A10" s="104" t="s">
        <v>160</v>
      </c>
      <c r="B10" s="104">
        <v>160.34</v>
      </c>
      <c r="C10" s="104"/>
    </row>
    <row r="11" ht="22.5" customHeight="1" spans="1:3">
      <c r="A11" s="104" t="s">
        <v>161</v>
      </c>
      <c r="B11" s="104">
        <v>0</v>
      </c>
      <c r="C11" s="104"/>
    </row>
    <row r="12" ht="22.5" customHeight="1" spans="1:3">
      <c r="A12" s="104" t="s">
        <v>162</v>
      </c>
      <c r="B12" s="104">
        <v>65.14</v>
      </c>
      <c r="C12" s="104"/>
    </row>
    <row r="13" ht="22.5" customHeight="1" spans="1:3">
      <c r="A13" s="104" t="s">
        <v>163</v>
      </c>
      <c r="B13" s="104">
        <v>6.62</v>
      </c>
      <c r="C13" s="104"/>
    </row>
    <row r="14" ht="22.5" customHeight="1" spans="1:3">
      <c r="A14" s="104" t="s">
        <v>164</v>
      </c>
      <c r="B14" s="104">
        <v>3.7</v>
      </c>
      <c r="C14" s="104"/>
    </row>
    <row r="15" ht="22.5" customHeight="1" spans="1:3">
      <c r="A15" s="104" t="s">
        <v>165</v>
      </c>
      <c r="B15" s="104">
        <v>148.08</v>
      </c>
      <c r="C15" s="104"/>
    </row>
    <row r="16" ht="22.5" customHeight="1" spans="1:3">
      <c r="A16" s="104" t="s">
        <v>166</v>
      </c>
      <c r="B16" s="104">
        <v>8.1</v>
      </c>
      <c r="C16" s="104"/>
    </row>
    <row r="17" ht="22.5" customHeight="1" spans="1:3">
      <c r="A17" s="104" t="s">
        <v>167</v>
      </c>
      <c r="B17" s="104">
        <v>43.14</v>
      </c>
      <c r="C17" s="104"/>
    </row>
    <row r="18" ht="22.5" customHeight="1" spans="1:3">
      <c r="A18" s="104" t="s">
        <v>168</v>
      </c>
      <c r="B18" s="104">
        <v>3.1</v>
      </c>
      <c r="C18" s="104"/>
    </row>
    <row r="19" ht="22.5" customHeight="1" spans="1:3">
      <c r="A19" s="104" t="s">
        <v>169</v>
      </c>
      <c r="B19" s="104"/>
      <c r="C19" s="104"/>
    </row>
    <row r="20" ht="22.5" customHeight="1" spans="1:3">
      <c r="A20" s="104" t="s">
        <v>170</v>
      </c>
      <c r="B20" s="104"/>
      <c r="C20" s="104"/>
    </row>
    <row r="21" ht="22.5" customHeight="1" spans="1:3">
      <c r="A21" s="104" t="s">
        <v>171</v>
      </c>
      <c r="B21" s="104"/>
      <c r="C21" s="104"/>
    </row>
    <row r="22" ht="22.5" customHeight="1" spans="1:3">
      <c r="A22" s="104" t="s">
        <v>172</v>
      </c>
      <c r="B22" s="104"/>
      <c r="C22" s="104"/>
    </row>
    <row r="23" ht="22.5" customHeight="1" spans="1:3">
      <c r="A23" s="104" t="s">
        <v>173</v>
      </c>
      <c r="B23" s="104"/>
      <c r="C23" s="104"/>
    </row>
    <row r="24" ht="22.5" customHeight="1" spans="1:3">
      <c r="A24" s="104" t="s">
        <v>174</v>
      </c>
      <c r="B24" s="104"/>
      <c r="C24" s="104"/>
    </row>
    <row r="25" ht="22.5" customHeight="1" spans="1:3">
      <c r="A25" s="104" t="s">
        <v>175</v>
      </c>
      <c r="B25" s="104"/>
      <c r="C25" s="104"/>
    </row>
    <row r="26" ht="22.5" customHeight="1" spans="1:3">
      <c r="A26" s="104" t="s">
        <v>176</v>
      </c>
      <c r="B26" s="104"/>
      <c r="C26" s="104"/>
    </row>
    <row r="27" ht="22.5" customHeight="1" spans="1:3">
      <c r="A27" s="104" t="s">
        <v>177</v>
      </c>
      <c r="B27" s="104"/>
      <c r="C27" s="104"/>
    </row>
    <row r="28" ht="22.5" customHeight="1" spans="1:3">
      <c r="A28" s="104" t="s">
        <v>178</v>
      </c>
      <c r="B28" s="104"/>
      <c r="C28" s="104"/>
    </row>
    <row r="29" ht="22.5" customHeight="1" spans="1:3">
      <c r="A29" s="104" t="s">
        <v>179</v>
      </c>
      <c r="B29" s="104"/>
      <c r="C29" s="104"/>
    </row>
    <row r="30" ht="22.5" customHeight="1" spans="1:3">
      <c r="A30" s="104" t="s">
        <v>180</v>
      </c>
      <c r="B30" s="104"/>
      <c r="C30" s="104"/>
    </row>
    <row r="31" ht="22.5" customHeight="1" spans="1:3">
      <c r="A31" s="104" t="s">
        <v>181</v>
      </c>
      <c r="B31" s="104"/>
      <c r="C31" s="104"/>
    </row>
    <row r="32" ht="22.5" customHeight="1" spans="1:3">
      <c r="A32" s="104" t="s">
        <v>182</v>
      </c>
      <c r="B32" s="104"/>
      <c r="C32" s="104"/>
    </row>
    <row r="33" ht="22.5" customHeight="1" spans="1:3">
      <c r="A33" s="104" t="s">
        <v>183</v>
      </c>
      <c r="B33" s="104"/>
      <c r="C33" s="104"/>
    </row>
    <row r="34" ht="22.5" customHeight="1" spans="1:3">
      <c r="A34" s="104" t="s">
        <v>184</v>
      </c>
      <c r="B34" s="104"/>
      <c r="C34" s="104"/>
    </row>
    <row r="35" ht="22.5" customHeight="1" spans="1:3">
      <c r="A35" s="104" t="s">
        <v>185</v>
      </c>
      <c r="B35" s="104"/>
      <c r="C35" s="104"/>
    </row>
    <row r="36" ht="22.5" customHeight="1" spans="1:3">
      <c r="A36" s="104" t="s">
        <v>186</v>
      </c>
      <c r="B36" s="104"/>
      <c r="C36" s="104"/>
    </row>
    <row r="37" ht="22.5" customHeight="1" spans="1:3">
      <c r="A37" s="104" t="s">
        <v>187</v>
      </c>
      <c r="B37" s="104"/>
      <c r="C37" s="104"/>
    </row>
    <row r="38" ht="22.5" customHeight="1" spans="1:3">
      <c r="A38" s="104" t="s">
        <v>188</v>
      </c>
      <c r="B38" s="104"/>
      <c r="C38" s="104"/>
    </row>
    <row r="39" ht="22.5" customHeight="1" spans="1:3">
      <c r="A39" s="104" t="s">
        <v>189</v>
      </c>
      <c r="B39" s="104"/>
      <c r="C39" s="104"/>
    </row>
    <row r="40" ht="22.5" customHeight="1" spans="1:3">
      <c r="A40" s="104" t="s">
        <v>190</v>
      </c>
      <c r="B40" s="104">
        <v>19.88</v>
      </c>
      <c r="C40" s="104"/>
    </row>
    <row r="41" ht="22.5" customHeight="1" spans="1:3">
      <c r="A41" s="104" t="s">
        <v>191</v>
      </c>
      <c r="B41" s="104"/>
      <c r="C41" s="104"/>
    </row>
    <row r="42" ht="22.5" customHeight="1" spans="1:3">
      <c r="A42" s="104" t="s">
        <v>192</v>
      </c>
      <c r="B42" s="104">
        <v>20.16</v>
      </c>
      <c r="C42" s="104"/>
    </row>
    <row r="43" ht="22.5" customHeight="1" spans="1:3">
      <c r="A43" s="104" t="s">
        <v>193</v>
      </c>
      <c r="B43" s="104"/>
      <c r="C43" s="104"/>
    </row>
    <row r="44" ht="22.5" customHeight="1" spans="1:3">
      <c r="A44" s="105" t="s">
        <v>194</v>
      </c>
      <c r="B44" s="104"/>
      <c r="C44" s="104"/>
    </row>
    <row r="45" ht="22.5" customHeight="1" spans="1:3">
      <c r="A45" s="104" t="s">
        <v>195</v>
      </c>
      <c r="B45" s="104">
        <v>33.43</v>
      </c>
      <c r="C45" s="104"/>
    </row>
    <row r="46" ht="22.5" customHeight="1" spans="1:3">
      <c r="A46" s="104" t="s">
        <v>196</v>
      </c>
      <c r="B46" s="104"/>
      <c r="C46" s="104"/>
    </row>
    <row r="47" ht="22.5" customHeight="1" spans="1:3">
      <c r="A47" s="104" t="s">
        <v>197</v>
      </c>
      <c r="B47" s="104">
        <v>33.43</v>
      </c>
      <c r="C47" s="104"/>
    </row>
    <row r="48" ht="22.5" customHeight="1" spans="1:3">
      <c r="A48" s="104" t="s">
        <v>198</v>
      </c>
      <c r="B48" s="104"/>
      <c r="C48" s="104"/>
    </row>
    <row r="49" ht="22.5" customHeight="1" spans="1:3">
      <c r="A49" s="104" t="s">
        <v>199</v>
      </c>
      <c r="B49" s="104"/>
      <c r="C49" s="104"/>
    </row>
    <row r="50" ht="22.5" customHeight="1" spans="1:3">
      <c r="A50" s="104" t="s">
        <v>200</v>
      </c>
      <c r="B50" s="104"/>
      <c r="C50" s="104"/>
    </row>
    <row r="51" ht="22.5" customHeight="1" spans="1:3">
      <c r="A51" s="104" t="s">
        <v>201</v>
      </c>
      <c r="B51" s="104"/>
      <c r="C51" s="104"/>
    </row>
    <row r="52" ht="22.5" customHeight="1" spans="1:3">
      <c r="A52" s="104" t="s">
        <v>202</v>
      </c>
      <c r="B52" s="104"/>
      <c r="C52" s="104"/>
    </row>
    <row r="53" ht="22.5" customHeight="1" spans="1:3">
      <c r="A53" s="104" t="s">
        <v>203</v>
      </c>
      <c r="B53" s="104"/>
      <c r="C53" s="104"/>
    </row>
    <row r="54" ht="22.5" customHeight="1" spans="1:3">
      <c r="A54" s="104" t="s">
        <v>204</v>
      </c>
      <c r="B54" s="104"/>
      <c r="C54" s="104"/>
    </row>
    <row r="55" ht="22.5" customHeight="1" spans="1:3">
      <c r="A55" s="104" t="s">
        <v>205</v>
      </c>
      <c r="B55" s="104"/>
      <c r="C55" s="104"/>
    </row>
    <row r="56" ht="22.5" customHeight="1" spans="1:3">
      <c r="A56" s="104" t="s">
        <v>206</v>
      </c>
      <c r="B56" s="104"/>
      <c r="C56" s="104"/>
    </row>
    <row r="57" ht="22.5" customHeight="1" spans="1:3">
      <c r="A57" s="103" t="s">
        <v>207</v>
      </c>
      <c r="B57" s="104">
        <v>1540.49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8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208</v>
      </c>
    </row>
    <row r="2" ht="19.5" customHeight="1" spans="1:2">
      <c r="A2" s="88"/>
      <c r="B2" s="89"/>
    </row>
    <row r="3" ht="30" customHeight="1" spans="1:2">
      <c r="A3" s="90" t="s">
        <v>209</v>
      </c>
      <c r="B3" s="90"/>
    </row>
    <row r="4" ht="16.5" customHeight="1" spans="1:2">
      <c r="A4" s="91"/>
      <c r="B4" s="92" t="s">
        <v>2</v>
      </c>
    </row>
    <row r="5" ht="38.25" customHeight="1" spans="1:2">
      <c r="A5" s="93" t="s">
        <v>5</v>
      </c>
      <c r="B5" s="93" t="s">
        <v>134</v>
      </c>
    </row>
    <row r="6" ht="38.25" customHeight="1" spans="1:2">
      <c r="A6" s="94" t="s">
        <v>210</v>
      </c>
      <c r="B6" s="83">
        <v>10</v>
      </c>
    </row>
    <row r="7" ht="38.25" customHeight="1" spans="1:2">
      <c r="A7" s="83" t="s">
        <v>211</v>
      </c>
      <c r="B7" s="83"/>
    </row>
    <row r="8" ht="38.25" customHeight="1" spans="1:2">
      <c r="A8" s="83" t="s">
        <v>212</v>
      </c>
      <c r="B8" s="83"/>
    </row>
    <row r="9" ht="38.25" customHeight="1" spans="1:2">
      <c r="A9" s="95" t="s">
        <v>213</v>
      </c>
      <c r="B9" s="95">
        <v>10</v>
      </c>
    </row>
    <row r="10" ht="38.25" customHeight="1" spans="1:2">
      <c r="A10" s="96" t="s">
        <v>214</v>
      </c>
      <c r="B10" s="95">
        <v>10</v>
      </c>
    </row>
    <row r="11" ht="38.25" customHeight="1" spans="1:2">
      <c r="A11" s="97" t="s">
        <v>215</v>
      </c>
      <c r="B11" s="98"/>
    </row>
    <row r="12" ht="91.5" customHeight="1" spans="1:2">
      <c r="A12" s="99" t="s">
        <v>216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8" t="s">
        <v>217</v>
      </c>
      <c r="B1" s="49"/>
      <c r="C1" s="49"/>
      <c r="D1" s="49"/>
      <c r="E1" s="49"/>
      <c r="F1" s="69"/>
      <c r="G1" s="69"/>
    </row>
    <row r="2" ht="16.5" customHeight="1" spans="1:7">
      <c r="A2" s="49"/>
      <c r="B2" s="49"/>
      <c r="C2" s="49"/>
      <c r="D2" s="49"/>
      <c r="E2" s="49"/>
      <c r="F2" s="69"/>
      <c r="G2" s="69"/>
    </row>
    <row r="3" ht="29.25" customHeight="1" spans="1:7">
      <c r="A3" s="71" t="s">
        <v>218</v>
      </c>
      <c r="B3" s="71"/>
      <c r="C3" s="71"/>
      <c r="D3" s="85"/>
      <c r="E3" s="85"/>
      <c r="F3" s="85"/>
      <c r="G3" s="85"/>
    </row>
    <row r="4" ht="26.25" customHeight="1" spans="1:7">
      <c r="A4" s="72"/>
      <c r="B4" s="72"/>
      <c r="C4" s="86" t="s">
        <v>2</v>
      </c>
      <c r="D4" s="72"/>
      <c r="E4" s="72"/>
      <c r="F4" s="86"/>
      <c r="G4" s="86"/>
    </row>
    <row r="5" ht="29" customHeight="1" spans="1:3">
      <c r="A5" s="73" t="s">
        <v>40</v>
      </c>
      <c r="B5" s="73"/>
      <c r="C5" s="87" t="s">
        <v>219</v>
      </c>
    </row>
    <row r="6" ht="29" customHeight="1" spans="1:3">
      <c r="A6" s="73" t="s">
        <v>45</v>
      </c>
      <c r="B6" s="73" t="s">
        <v>46</v>
      </c>
      <c r="C6" s="87"/>
    </row>
    <row r="7" s="84" customFormat="1" ht="15" customHeight="1" spans="1:3">
      <c r="A7" s="74" t="s">
        <v>220</v>
      </c>
      <c r="B7" s="74" t="s">
        <v>221</v>
      </c>
      <c r="C7" s="75">
        <v>50</v>
      </c>
    </row>
    <row r="8" s="84" customFormat="1" ht="15" customHeight="1" spans="1:3">
      <c r="A8" s="74" t="s">
        <v>222</v>
      </c>
      <c r="B8" s="74" t="s">
        <v>223</v>
      </c>
      <c r="C8" s="75">
        <v>50</v>
      </c>
    </row>
    <row r="9" s="84" customFormat="1" ht="15" customHeight="1" spans="1:3">
      <c r="A9" s="77" t="s">
        <v>224</v>
      </c>
      <c r="B9" s="77" t="s">
        <v>225</v>
      </c>
      <c r="C9" s="78">
        <v>50</v>
      </c>
    </row>
    <row r="10" ht="29" customHeight="1" spans="1:3">
      <c r="A10" s="79" t="s">
        <v>226</v>
      </c>
      <c r="B10" s="80"/>
      <c r="C10" s="83">
        <v>50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topLeftCell="A6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8" t="s">
        <v>227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69"/>
      <c r="K2" s="69"/>
    </row>
    <row r="3" ht="29.25" customHeight="1" spans="1:11">
      <c r="A3" s="71" t="s">
        <v>228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1" t="s">
        <v>2</v>
      </c>
      <c r="K4" s="81"/>
    </row>
    <row r="5" ht="26.25" customHeight="1" spans="1:11">
      <c r="A5" s="73" t="s">
        <v>40</v>
      </c>
      <c r="B5" s="73"/>
      <c r="C5" s="73" t="s">
        <v>133</v>
      </c>
      <c r="D5" s="73"/>
      <c r="E5" s="73"/>
      <c r="F5" s="73" t="s">
        <v>134</v>
      </c>
      <c r="G5" s="73"/>
      <c r="H5" s="73"/>
      <c r="I5" s="73" t="s">
        <v>229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47</v>
      </c>
      <c r="D6" s="73" t="s">
        <v>118</v>
      </c>
      <c r="E6" s="73" t="s">
        <v>119</v>
      </c>
      <c r="F6" s="73" t="s">
        <v>47</v>
      </c>
      <c r="G6" s="73" t="s">
        <v>118</v>
      </c>
      <c r="H6" s="73" t="s">
        <v>119</v>
      </c>
      <c r="I6" s="73" t="s">
        <v>47</v>
      </c>
      <c r="J6" s="73" t="s">
        <v>118</v>
      </c>
      <c r="K6" s="73" t="s">
        <v>119</v>
      </c>
    </row>
    <row r="7" s="70" customFormat="1" ht="30" customHeight="1" spans="1:11">
      <c r="A7" s="74" t="s">
        <v>90</v>
      </c>
      <c r="B7" s="74" t="s">
        <v>91</v>
      </c>
      <c r="C7" s="75"/>
      <c r="D7" s="76"/>
      <c r="E7" s="76"/>
      <c r="F7" s="76">
        <f>G7</f>
        <v>50</v>
      </c>
      <c r="G7" s="75">
        <v>50</v>
      </c>
      <c r="H7" s="76"/>
      <c r="I7" s="76"/>
      <c r="J7" s="82"/>
      <c r="K7" s="82"/>
    </row>
    <row r="8" s="70" customFormat="1" ht="30" customHeight="1" spans="1:11">
      <c r="A8" s="74" t="s">
        <v>100</v>
      </c>
      <c r="B8" s="74" t="s">
        <v>101</v>
      </c>
      <c r="C8" s="75"/>
      <c r="D8" s="76"/>
      <c r="E8" s="76"/>
      <c r="F8" s="76">
        <f>G8</f>
        <v>50</v>
      </c>
      <c r="G8" s="75">
        <v>50</v>
      </c>
      <c r="H8" s="76"/>
      <c r="I8" s="76"/>
      <c r="J8" s="82"/>
      <c r="K8" s="82"/>
    </row>
    <row r="9" s="70" customFormat="1" ht="30" customHeight="1" spans="1:11">
      <c r="A9" s="77" t="s">
        <v>102</v>
      </c>
      <c r="B9" s="77" t="s">
        <v>103</v>
      </c>
      <c r="C9" s="78"/>
      <c r="D9" s="76"/>
      <c r="E9" s="76"/>
      <c r="F9" s="76">
        <f>G9</f>
        <v>50</v>
      </c>
      <c r="G9" s="78">
        <v>50</v>
      </c>
      <c r="H9" s="76"/>
      <c r="I9" s="76"/>
      <c r="J9" s="82"/>
      <c r="K9" s="82"/>
    </row>
    <row r="10" ht="30" customHeight="1" spans="1:11">
      <c r="A10" s="79" t="s">
        <v>226</v>
      </c>
      <c r="B10" s="80"/>
      <c r="C10" s="76"/>
      <c r="D10" s="76"/>
      <c r="E10" s="76"/>
      <c r="F10" s="76">
        <v>50</v>
      </c>
      <c r="G10" s="76">
        <v>50</v>
      </c>
      <c r="H10" s="76"/>
      <c r="I10" s="76"/>
      <c r="J10" s="83"/>
      <c r="K10" s="83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辉</cp:lastModifiedBy>
  <dcterms:created xsi:type="dcterms:W3CDTF">1996-12-17T01:32:00Z</dcterms:created>
  <cp:lastPrinted>2019-03-08T08:00:00Z</cp:lastPrinted>
  <dcterms:modified xsi:type="dcterms:W3CDTF">2023-06-01T03:41:50Z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40491E4695374046A77562B68F6AA947_13</vt:lpwstr>
  </property>
</Properties>
</file>