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4" firstSheet="9" activeTab="12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<sst xmlns="http://schemas.openxmlformats.org/spreadsheetml/2006/main" count="561" uniqueCount="305">
  <si>
    <t>表1</t>
  </si>
  <si>
    <t>孝义市驿马乡人民政府2023年部门收支总表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</si>
  <si>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</si>
  <si>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</si>
  <si>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</si>
  <si>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</si>
  <si>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</si>
  <si>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</si>
  <si>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</si>
  <si>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</si>
  <si>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</si>
  <si>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</si>
  <si>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</si>
  <si>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</si>
  <si>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</si>
  <si>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</si>
  <si>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</si>
  <si>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</si>
  <si>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</si>
  <si>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</si>
  <si>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</si>
  <si>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</si>
  <si>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</si>
  <si>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</si>
  <si>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</si>
  <si>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</si>
  <si>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76.11</t>
  </si>
  <si>
    <t>十三、农林水支出</t>
  </si>
  <si>
    <t>116.43</t>
  </si>
  <si>
    <t>十四、交通运输支出</t>
  </si>
  <si>
    <t>十五、资源勘探工业信息等支出</t>
  </si>
  <si>
    <t>十六、商业服务业等支出</t>
  </si>
  <si>
    <t>0.84</t>
  </si>
  <si>
    <t>十七、金融支出</t>
  </si>
  <si>
    <t>二十、自然资源海洋气象等支出</t>
  </si>
  <si>
    <t>二十一、住房保障支出</t>
  </si>
  <si>
    <t>56.84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</si>
  <si>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</si>
  <si>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</si>
  <si>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</si>
  <si>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</si>
  <si>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</si>
  <si>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814.18</t>
  </si>
  <si>
    <t>表2</t>
  </si>
  <si>
    <t>孝义市驿马乡人民政府2023年部门收入总表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</si>
  <si>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</si>
  <si>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</si>
  <si>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</si>
  <si>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</si>
  <si>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</si>
  <si>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</si>
  <si>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</si>
  <si>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</si>
  <si>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201</t>
  </si>
  <si>
    <t>[201]一般公共服务支出</t>
  </si>
  <si>
    <t>　20103</t>
  </si>
  <si>
    <t>　[20103]政府办公厅(室)及相关机构事务</t>
  </si>
  <si>
    <t>　　2010301</t>
  </si>
  <si>
    <t>　　[2010301]行政运行</t>
  </si>
  <si>
    <t>　　2010350</t>
  </si>
  <si>
    <t>　　[2010350]事业运行</t>
  </si>
  <si>
    <t>　20138</t>
  </si>
  <si>
    <t>　[20138]市场监督管理事务</t>
  </si>
  <si>
    <t>　　2013899</t>
  </si>
  <si>
    <t>　　[2013899]其他市场监督管理事务</t>
  </si>
  <si>
    <t>208</t>
  </si>
  <si>
    <t>[208]社会保障和就业支出</t>
  </si>
  <si>
    <t>　20805</t>
  </si>
  <si>
    <t>　[20805]行政事业单位养老支出</t>
  </si>
  <si>
    <t>　　2080501</t>
  </si>
  <si>
    <t>　　[2080501]行政单位离退休</t>
  </si>
  <si>
    <t>　　2080505</t>
  </si>
  <si>
    <t>　　[2080505]机关事业单位基本养老保险缴费支出</t>
  </si>
  <si>
    <t>　20811</t>
  </si>
  <si>
    <t>　[20811]残疾人事业</t>
  </si>
  <si>
    <t>　　2081107</t>
  </si>
  <si>
    <t>　　[2081107]残疾人生活和护理补贴</t>
  </si>
  <si>
    <t>210</t>
  </si>
  <si>
    <t>[210]卫生健康支出</t>
  </si>
  <si>
    <t>　21007</t>
  </si>
  <si>
    <t>　[21007]计划生育事务</t>
  </si>
  <si>
    <t>　　2100717</t>
  </si>
  <si>
    <t>　　[2100717]计划生育服务</t>
  </si>
  <si>
    <t>　21011</t>
  </si>
  <si>
    <t>　[21011]行政事业单位医疗</t>
  </si>
  <si>
    <t>　　2101101</t>
  </si>
  <si>
    <t>　　[2101101]行政单位医疗</t>
  </si>
  <si>
    <t>　　2101102</t>
  </si>
  <si>
    <t>　　[2101102]事业单位医疗</t>
  </si>
  <si>
    <t>　　2101103</t>
  </si>
  <si>
    <t>　　[2101103]公务员医疗补助</t>
  </si>
  <si>
    <t>212</t>
  </si>
  <si>
    <t>[212]城乡社区支出</t>
  </si>
  <si>
    <t>　21201</t>
  </si>
  <si>
    <t>　[21201]城乡社区管理事务</t>
  </si>
  <si>
    <t>　　2120199</t>
  </si>
  <si>
    <t>　　[2120199]其他城乡社区管理事务支出</t>
  </si>
  <si>
    <t>　21203</t>
  </si>
  <si>
    <t>　[21203]城乡社区公共设施</t>
  </si>
  <si>
    <t>　　2120399</t>
  </si>
  <si>
    <t>　　[2120399]其他城乡社区公共设施支出</t>
  </si>
  <si>
    <t>　21208</t>
  </si>
  <si>
    <t>　[21208]国有土地使用权出让收入安排的支出</t>
  </si>
  <si>
    <t>　　2120816</t>
  </si>
  <si>
    <t>　　[2120816]农业农村生态环境支出</t>
  </si>
  <si>
    <t>213</t>
  </si>
  <si>
    <t>[213]农林水支出</t>
  </si>
  <si>
    <t>　21307</t>
  </si>
  <si>
    <t>　[21307]农村综合改革</t>
  </si>
  <si>
    <t>　　2130705</t>
  </si>
  <si>
    <t>　　[2130705]对村民委员会和村党支部的补助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</si>
  <si>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</si>
  <si>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</si>
  <si>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</si>
  <si>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</si>
  <si>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</si>
  <si>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</si>
  <si>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表3</t>
  </si>
  <si>
    <t>孝义市驿马乡人民政府2023年部门支出总表</t>
  </si>
  <si>
    <t>基本支出</t>
  </si>
  <si>
    <t>项目支出</t>
  </si>
  <si>
    <t>　201</t>
  </si>
  <si>
    <t>　208</t>
  </si>
  <si>
    <t>　210</t>
  </si>
  <si>
    <t>　212</t>
  </si>
  <si>
    <t>　213</t>
  </si>
  <si>
    <t>　221</t>
  </si>
  <si>
    <t>表4</t>
  </si>
  <si>
    <t>孝义市驿马乡人民政府2023年财政拨款收支总表</t>
  </si>
  <si>
    <t>小计</t>
  </si>
  <si>
    <t>政府性基金预算</t>
  </si>
  <si>
    <t>十五、资源勘探信息等支出</t>
  </si>
  <si>
    <t>表5</t>
  </si>
  <si>
    <t>孝义市驿马乡人民政府2023年一般公共预算支出表</t>
  </si>
  <si>
    <t>2022年预算数</t>
  </si>
  <si>
    <t>2023年预算数</t>
  </si>
  <si>
    <t>2023年预算数比2022年预算数增减%</t>
  </si>
  <si>
    <t>[2010301]行政运行</t>
  </si>
  <si>
    <t>[2010350]事业运行</t>
  </si>
  <si>
    <t>[2013899]其他市场监督管理事务</t>
  </si>
  <si>
    <t>[2080501]行政单位离退休</t>
  </si>
  <si>
    <t>[2080505]机关事业单位基本养老保险缴费支出</t>
  </si>
  <si>
    <t>[2081107]残疾人生活和护理补贴</t>
  </si>
  <si>
    <t>[2100717]计划生育服务</t>
  </si>
  <si>
    <t>[2101101]行政单位医疗</t>
  </si>
  <si>
    <t>[2101102]事业单位医疗</t>
  </si>
  <si>
    <t>[2101103]公务员医疗补助</t>
  </si>
  <si>
    <t>[2120199]其他城乡社区管理事务支出</t>
  </si>
  <si>
    <t>[2120399]其他城乡社区公共设施支出</t>
  </si>
  <si>
    <t>[2130705]对村民委员会和村党支部的补助</t>
  </si>
  <si>
    <t>[2210201]住房公积金</t>
  </si>
  <si>
    <t>表6</t>
  </si>
  <si>
    <t>孝义市驿马乡人民政府2023年一般公共预算基本支出经济科目表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</si>
  <si>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</si>
  <si>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</si>
  <si>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</si>
  <si>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</si>
  <si>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</si>
  <si>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</si>
  <si>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</si>
  <si>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</si>
  <si>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</si>
  <si>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</si>
  <si>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</si>
  <si>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</si>
  <si>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</si>
  <si>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</si>
  <si>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</si>
  <si>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</si>
  <si>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</si>
  <si>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</si>
  <si>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</si>
  <si>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</si>
  <si>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</si>
  <si>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</si>
  <si>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</si>
  <si>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</si>
  <si>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</si>
  <si>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</si>
  <si>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</si>
  <si>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</si>
  <si>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</si>
  <si>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</si>
  <si>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</si>
  <si>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</si>
  <si>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</si>
  <si>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</si>
  <si>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</si>
  <si>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</si>
  <si>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</si>
  <si>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</si>
  <si>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</si>
  <si>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</si>
  <si>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</si>
  <si>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</si>
  <si>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</si>
  <si>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</si>
  <si>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</si>
  <si>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</si>
  <si>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</si>
  <si>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</si>
  <si>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</si>
  <si>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</si>
  <si>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</si>
  <si>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</si>
  <si>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</si>
  <si>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</si>
  <si>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</si>
  <si>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</si>
  <si>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孝义市驿马乡人民政府2023年一般公共预算“三公”经费支出情况统计表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</si>
  <si>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</si>
  <si>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</si>
  <si>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</si>
  <si>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</si>
  <si>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</si>
  <si>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</si>
  <si>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</si>
  <si>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</si>
  <si>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孝义市驿马乡人民政府2023年政府性基金预算收入表</t>
  </si>
  <si>
    <t>政府性基金预算收入</t>
  </si>
  <si>
    <t>103</t>
  </si>
  <si>
    <t>非税收入</t>
  </si>
  <si>
    <t>　10301</t>
  </si>
  <si>
    <t>　政府性基金收入</t>
  </si>
  <si>
    <t>　　1030148</t>
  </si>
  <si>
    <t>　　国有土地使用权出让收入</t>
  </si>
  <si>
    <t>……</t>
  </si>
  <si>
    <t>合      计</t>
  </si>
  <si>
    <t>表9</t>
  </si>
  <si>
    <t>孝义市驿马乡人民政府2023年政府性基金预算支出表</t>
  </si>
  <si>
    <t>2023年预算比2022年预算数增减</t>
  </si>
  <si>
    <t>表10</t>
  </si>
  <si>
    <t>孝义市驿马乡人民政府2023年国有资本经营预算收支预算表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</si>
  <si>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</si>
  <si>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</si>
  <si>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</si>
  <si>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</si>
  <si>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孝义市驿马乡人民政府2023年一般公共预算重点项目绩效目标表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</si>
  <si>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</si>
  <si>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</si>
  <si>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</si>
  <si>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</si>
  <si>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</si>
  <si>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</si>
  <si>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</si>
  <si>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</si>
  <si>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</si>
  <si>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</si>
  <si>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村级转移支付</t>
  </si>
  <si>
    <t>对村民委员会和党支部补助</t>
  </si>
  <si>
    <t>村改居转移支付</t>
  </si>
  <si>
    <t>其他城乡社区管理事务支出</t>
  </si>
  <si>
    <t>2120199</t>
  </si>
  <si>
    <t>村主干工资</t>
  </si>
  <si>
    <t>人居环境整治</t>
  </si>
  <si>
    <t>农业农村生态环境</t>
  </si>
  <si>
    <t>2120816</t>
  </si>
  <si>
    <t>表12</t>
  </si>
  <si>
    <t>孝义市驿马乡人民政府2023年政府采购预算表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</si>
  <si>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</si>
  <si>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</si>
  <si>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</si>
  <si>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</si>
  <si>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</si>
  <si>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</si>
  <si>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</si>
  <si>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</si>
  <si>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</si>
  <si>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</si>
  <si>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</si>
  <si>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</si>
  <si>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</si>
  <si>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</si>
  <si>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</si>
  <si>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信息系统集成实施服务</t>
  </si>
  <si>
    <t>组</t>
  </si>
  <si>
    <t>沙发类</t>
  </si>
  <si>
    <t>柜类</t>
  </si>
  <si>
    <t>支</t>
  </si>
  <si>
    <t>椅凳类</t>
  </si>
  <si>
    <t>把</t>
  </si>
  <si>
    <t>台、桌类</t>
  </si>
  <si>
    <t>台</t>
  </si>
  <si>
    <t>电子和通信测量仪器</t>
  </si>
  <si>
    <t>套</t>
  </si>
  <si>
    <t>扫描仪</t>
  </si>
  <si>
    <t>个</t>
  </si>
  <si>
    <t>家用家具零配件</t>
  </si>
  <si>
    <t>激光打印机</t>
  </si>
  <si>
    <t>台式计算机</t>
  </si>
  <si>
    <t>多功能一体机</t>
  </si>
  <si>
    <t>复印纸</t>
  </si>
  <si>
    <t>包</t>
  </si>
  <si>
    <t>车辆维修和保养服务</t>
  </si>
  <si>
    <t>元</t>
  </si>
  <si>
    <t>车辆加油服务</t>
  </si>
  <si>
    <t>机动车保险服务</t>
  </si>
  <si>
    <t>印刷服务</t>
  </si>
  <si>
    <t>份</t>
  </si>
  <si>
    <t>表13</t>
  </si>
  <si>
    <t>孝义市驿马乡人民政府2023年政府购买服务支出预算表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</si>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</sst>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40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b/>
      <sz val="10"/>
      <color indexed="8"/>
      <name val="宋体"/>
      <charset val="134"/>
    </font>
    <font>
      <b/>
      <sz val="18"/>
      <color theme="1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color rgb="FF7030A0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1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20" applyNumberFormat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35" fillId="13" borderId="21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Protection="0"/>
  </cellStyleXfs>
  <cellXfs count="15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4" fillId="0" borderId="2" xfId="0" applyNumberFormat="1" applyFont="1" applyBorder="1" applyAlignment="1">
      <alignment horizontal="center" vertical="center"/>
    </xf>
    <xf numFmtId="1" fontId="5" fillId="0" borderId="9" xfId="0" applyNumberFormat="1" applyFont="1" applyFill="1" applyBorder="1" applyAlignment="1" applyProtection="1">
      <alignment horizontal="center" vertical="center"/>
    </xf>
    <xf numFmtId="176" fontId="5" fillId="0" borderId="9" xfId="0" applyNumberFormat="1" applyFont="1" applyFill="1" applyBorder="1" applyAlignment="1" applyProtection="1">
      <alignment horizontal="center" vertical="center"/>
    </xf>
    <xf numFmtId="4" fontId="5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Protection="1"/>
    <xf numFmtId="49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/>
    </xf>
    <xf numFmtId="4" fontId="11" fillId="0" borderId="9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4" fontId="5" fillId="0" borderId="9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12" fillId="0" borderId="0" xfId="0" applyFont="1" applyFill="1" applyAlignment="1" applyProtection="1">
      <alignment horizontal="center" vertical="center"/>
    </xf>
    <xf numFmtId="0" fontId="13" fillId="0" borderId="12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3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4" fontId="15" fillId="0" borderId="9" xfId="0" applyNumberFormat="1" applyFont="1" applyFill="1" applyBorder="1" applyAlignment="1" applyProtection="1">
      <alignment horizontal="right" vertical="center"/>
    </xf>
    <xf numFmtId="0" fontId="16" fillId="0" borderId="0" xfId="0" applyFont="1" applyProtection="1"/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17" fillId="0" borderId="15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176" fontId="0" fillId="0" borderId="2" xfId="0" applyNumberFormat="1" applyFont="1" applyBorder="1" applyProtection="1"/>
    <xf numFmtId="0" fontId="0" fillId="0" borderId="8" xfId="0" applyFont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4" fontId="11" fillId="0" borderId="2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Protection="1"/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9" fontId="5" fillId="0" borderId="9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49" fontId="18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view="pageBreakPreview" zoomScaleNormal="100" topLeftCell="A15" workbookViewId="0">
      <selection activeCell="C17" sqref="C17"/>
    </sheetView>
  </sheetViews>
  <sheetFormatPr defaultColWidth="6.875" defaultRowHeight="11.25" outlineLevelCol="7"/>
  <cols>
    <col min="1" max="1" width="33" style="71" customWidth="1"/>
    <col min="2" max="4" width="9.25" style="71" customWidth="1"/>
    <col min="5" max="5" width="34.125" style="71" customWidth="1"/>
    <col min="6" max="6" width="10.25" style="140" customWidth="1"/>
    <col min="7" max="8" width="10.25" style="71" customWidth="1"/>
    <col min="9" max="16384" width="6.875" style="71"/>
  </cols>
  <sheetData>
    <row r="1" ht="16.5" customHeight="1" spans="1:8">
      <c r="A1" s="81" t="s">
        <v>0</v>
      </c>
      <c r="B1" s="81"/>
      <c r="C1" s="81"/>
      <c r="D1" s="128"/>
      <c r="E1" s="128"/>
      <c r="F1" s="141"/>
      <c r="G1" s="128"/>
      <c r="H1" s="129"/>
    </row>
    <row r="2" ht="18.75" customHeight="1" spans="1:8">
      <c r="A2" s="130"/>
      <c r="B2" s="130"/>
      <c r="C2" s="130"/>
      <c r="D2" s="128"/>
      <c r="E2" s="128"/>
      <c r="F2" s="141"/>
      <c r="G2" s="128"/>
      <c r="H2" s="129"/>
    </row>
    <row r="3" ht="21" customHeight="1" spans="1:8">
      <c r="A3" s="131" t="s">
        <v>1</v>
      </c>
      <c r="B3" s="131"/>
      <c r="C3" s="131"/>
      <c r="D3" s="131"/>
      <c r="E3" s="131"/>
      <c r="F3" s="142"/>
      <c r="G3" s="131"/>
      <c r="H3" s="131"/>
    </row>
    <row r="4" ht="14.25" customHeight="1" spans="1:8">
      <c r="A4" s="132"/>
      <c r="B4" s="132"/>
      <c r="C4" s="132"/>
      <c r="D4" s="132"/>
      <c r="E4" s="132"/>
      <c r="F4" s="143"/>
      <c r="G4" s="132"/>
      <c r="H4" s="102" t="s">
        <v>2</v>
      </c>
    </row>
    <row r="5" ht="24" customHeight="1" spans="1:8">
      <c r="A5" s="152" t="s">
        <v>3</v>
      </c>
      <c r="B5" s="82"/>
      <c r="C5" s="82"/>
      <c r="D5" s="82"/>
      <c r="E5" s="152" t="s">
        <v>4</v>
      </c>
      <c r="F5" s="144"/>
      <c r="G5" s="82"/>
      <c r="H5" s="82"/>
    </row>
    <row r="6" ht="24" customHeight="1" spans="1:8">
      <c r="A6" s="153" t="s">
        <v>5</v>
      </c>
      <c r="B6" s="134" t="s">
        <v>6</v>
      </c>
      <c r="C6" s="145"/>
      <c r="D6" s="135"/>
      <c r="E6" s="138" t="s">
        <v>7</v>
      </c>
      <c r="F6" s="146" t="s">
        <v>6</v>
      </c>
      <c r="G6" s="145"/>
      <c r="H6" s="135"/>
    </row>
    <row r="7" ht="48.75" customHeight="1" spans="1:8">
      <c r="A7" s="137"/>
      <c r="B7" s="97" t="s">
        <v>8</v>
      </c>
      <c r="C7" s="97" t="s">
        <v>9</v>
      </c>
      <c r="D7" s="97" t="s">
        <v>10</v>
      </c>
      <c r="E7" s="139"/>
      <c r="F7" s="147" t="s">
        <v>8</v>
      </c>
      <c r="G7" s="97" t="s">
        <v>9</v>
      </c>
      <c r="H7" s="97" t="s">
        <v>10</v>
      </c>
    </row>
    <row r="8" ht="24" customHeight="1" spans="1:8">
      <c r="A8" s="89" t="s">
        <v>11</v>
      </c>
      <c r="B8" s="89">
        <v>814.18</v>
      </c>
      <c r="C8" s="86">
        <v>1260.868364</v>
      </c>
      <c r="D8" s="86">
        <v>55</v>
      </c>
      <c r="E8" s="85" t="s">
        <v>12</v>
      </c>
      <c r="F8" s="87">
        <v>473.95</v>
      </c>
      <c r="G8" s="86">
        <v>735.534868</v>
      </c>
      <c r="H8" s="93">
        <v>55.19</v>
      </c>
    </row>
    <row r="9" ht="24" customHeight="1" spans="1:8">
      <c r="A9" s="89" t="s">
        <v>13</v>
      </c>
      <c r="B9" s="89"/>
      <c r="C9" s="86">
        <v>50</v>
      </c>
      <c r="D9" s="86">
        <v>100</v>
      </c>
      <c r="E9" s="85" t="s">
        <v>14</v>
      </c>
      <c r="F9" s="87"/>
      <c r="G9" s="86"/>
      <c r="H9" s="93"/>
    </row>
    <row r="10" ht="24" customHeight="1" spans="1:8">
      <c r="A10" s="89" t="s">
        <v>15</v>
      </c>
      <c r="B10" s="89"/>
      <c r="C10" s="86"/>
      <c r="D10" s="86"/>
      <c r="E10" s="85" t="s">
        <v>16</v>
      </c>
      <c r="F10" s="87"/>
      <c r="G10" s="86"/>
      <c r="H10" s="93"/>
    </row>
    <row r="11" ht="24" customHeight="1" spans="1:8">
      <c r="A11" s="89" t="s">
        <v>17</v>
      </c>
      <c r="B11" s="89"/>
      <c r="C11" s="86"/>
      <c r="D11" s="86"/>
      <c r="E11" s="89" t="s">
        <v>18</v>
      </c>
      <c r="F11" s="148"/>
      <c r="G11" s="86"/>
      <c r="H11" s="93"/>
    </row>
    <row r="12" ht="24" customHeight="1" spans="1:8">
      <c r="A12" s="89"/>
      <c r="B12" s="89"/>
      <c r="C12" s="86"/>
      <c r="D12" s="86"/>
      <c r="E12" s="85" t="s">
        <v>19</v>
      </c>
      <c r="F12" s="87"/>
      <c r="G12" s="86"/>
      <c r="H12" s="93"/>
    </row>
    <row r="13" ht="24" customHeight="1" spans="1:8">
      <c r="A13" s="89"/>
      <c r="B13" s="89"/>
      <c r="C13" s="133"/>
      <c r="D13" s="86"/>
      <c r="E13" s="85" t="s">
        <v>20</v>
      </c>
      <c r="F13" s="87"/>
      <c r="G13" s="86"/>
      <c r="H13" s="93"/>
    </row>
    <row r="14" ht="24" customHeight="1" spans="1:8">
      <c r="A14" s="89"/>
      <c r="B14" s="89"/>
      <c r="C14" s="133"/>
      <c r="D14" s="86"/>
      <c r="E14" s="89" t="s">
        <v>21</v>
      </c>
      <c r="F14" s="148"/>
      <c r="G14" s="86"/>
      <c r="H14" s="93"/>
    </row>
    <row r="15" ht="24" customHeight="1" spans="1:8">
      <c r="A15" s="89"/>
      <c r="B15" s="89"/>
      <c r="C15" s="133"/>
      <c r="D15" s="86"/>
      <c r="E15" s="89" t="s">
        <v>22</v>
      </c>
      <c r="F15" s="149">
        <v>62.45</v>
      </c>
      <c r="G15" s="86">
        <v>91.663728</v>
      </c>
      <c r="H15" s="93">
        <v>46.78</v>
      </c>
    </row>
    <row r="16" ht="24" customHeight="1" spans="1:8">
      <c r="A16" s="89"/>
      <c r="B16" s="89"/>
      <c r="C16" s="133"/>
      <c r="D16" s="86"/>
      <c r="E16" s="85" t="s">
        <v>23</v>
      </c>
      <c r="F16" s="150">
        <v>27.55</v>
      </c>
      <c r="G16" s="86">
        <v>37.039256</v>
      </c>
      <c r="H16" s="93">
        <v>34.44</v>
      </c>
    </row>
    <row r="17" ht="24" customHeight="1" spans="1:8">
      <c r="A17" s="89"/>
      <c r="B17" s="89"/>
      <c r="C17" s="133"/>
      <c r="D17" s="86"/>
      <c r="E17" s="85" t="s">
        <v>24</v>
      </c>
      <c r="F17" s="150"/>
      <c r="G17" s="86"/>
      <c r="H17" s="93"/>
    </row>
    <row r="18" ht="24" customHeight="1" spans="1:8">
      <c r="A18" s="89"/>
      <c r="B18" s="89"/>
      <c r="C18" s="133"/>
      <c r="D18" s="86"/>
      <c r="E18" s="89" t="s">
        <v>25</v>
      </c>
      <c r="F18" s="149" t="s">
        <v>26</v>
      </c>
      <c r="G18" s="86">
        <v>209.8975</v>
      </c>
      <c r="H18" s="93">
        <v>175.78</v>
      </c>
    </row>
    <row r="19" ht="24" customHeight="1" spans="1:8">
      <c r="A19" s="89"/>
      <c r="B19" s="89"/>
      <c r="C19" s="133"/>
      <c r="D19" s="86"/>
      <c r="E19" s="89" t="s">
        <v>27</v>
      </c>
      <c r="F19" s="148" t="s">
        <v>28</v>
      </c>
      <c r="G19" s="86">
        <v>158.9903</v>
      </c>
      <c r="H19" s="93">
        <v>36.55</v>
      </c>
    </row>
    <row r="20" ht="24" customHeight="1" spans="1:8">
      <c r="A20" s="89"/>
      <c r="B20" s="89"/>
      <c r="C20" s="133"/>
      <c r="D20" s="86"/>
      <c r="E20" s="89" t="s">
        <v>29</v>
      </c>
      <c r="F20" s="148"/>
      <c r="H20" s="93"/>
    </row>
    <row r="21" ht="24" customHeight="1" spans="1:8">
      <c r="A21" s="89"/>
      <c r="B21" s="89"/>
      <c r="C21" s="133"/>
      <c r="D21" s="86"/>
      <c r="E21" s="89" t="s">
        <v>30</v>
      </c>
      <c r="F21" s="148"/>
      <c r="G21" s="86"/>
      <c r="H21" s="93"/>
    </row>
    <row r="22" ht="24" customHeight="1" spans="1:8">
      <c r="A22" s="89"/>
      <c r="B22" s="89"/>
      <c r="C22" s="133"/>
      <c r="D22" s="86"/>
      <c r="E22" s="89" t="s">
        <v>31</v>
      </c>
      <c r="F22" s="148" t="s">
        <v>32</v>
      </c>
      <c r="G22" s="86"/>
      <c r="H22" s="93"/>
    </row>
    <row r="23" ht="24" customHeight="1" spans="1:8">
      <c r="A23" s="89"/>
      <c r="B23" s="89"/>
      <c r="C23" s="133"/>
      <c r="D23" s="86"/>
      <c r="E23" s="89" t="s">
        <v>33</v>
      </c>
      <c r="F23" s="148"/>
      <c r="G23" s="86"/>
      <c r="H23" s="93"/>
    </row>
    <row r="24" ht="24" customHeight="1" spans="1:8">
      <c r="A24" s="89"/>
      <c r="B24" s="89"/>
      <c r="C24" s="133"/>
      <c r="D24" s="86"/>
      <c r="E24" s="89" t="s">
        <v>34</v>
      </c>
      <c r="F24" s="148"/>
      <c r="G24" s="86"/>
      <c r="H24" s="93"/>
    </row>
    <row r="25" ht="24" customHeight="1" spans="1:8">
      <c r="A25" s="89"/>
      <c r="B25" s="89"/>
      <c r="C25" s="133"/>
      <c r="D25" s="86"/>
      <c r="E25" s="89" t="s">
        <v>35</v>
      </c>
      <c r="F25" s="148" t="s">
        <v>36</v>
      </c>
      <c r="G25" s="86">
        <v>77.74</v>
      </c>
      <c r="H25" s="93">
        <v>36.78</v>
      </c>
    </row>
    <row r="26" ht="24" customHeight="1" spans="1:8">
      <c r="A26" s="89"/>
      <c r="B26" s="89"/>
      <c r="C26" s="133"/>
      <c r="D26" s="86"/>
      <c r="E26" s="89" t="s">
        <v>37</v>
      </c>
      <c r="F26" s="148"/>
      <c r="G26" s="86"/>
      <c r="H26" s="93"/>
    </row>
    <row r="27" ht="24" customHeight="1" spans="1:8">
      <c r="A27" s="89"/>
      <c r="B27" s="89"/>
      <c r="C27" s="133"/>
      <c r="D27" s="86"/>
      <c r="E27" s="89" t="s">
        <v>38</v>
      </c>
      <c r="F27" s="148"/>
      <c r="G27" s="86"/>
      <c r="H27" s="93"/>
    </row>
    <row r="28" ht="24" customHeight="1" spans="1:8">
      <c r="A28" s="89"/>
      <c r="B28" s="89"/>
      <c r="C28" s="133"/>
      <c r="D28" s="86"/>
      <c r="E28" s="89" t="s">
        <v>39</v>
      </c>
      <c r="F28" s="151"/>
      <c r="G28" s="86"/>
      <c r="H28" s="93"/>
    </row>
    <row r="29" ht="24" customHeight="1" spans="1:8">
      <c r="A29" s="82" t="s">
        <v>40</v>
      </c>
      <c r="B29" s="82">
        <v>814.18</v>
      </c>
      <c r="C29" s="86">
        <v>1310.868364</v>
      </c>
      <c r="D29" s="86">
        <v>61</v>
      </c>
      <c r="E29" s="82" t="s">
        <v>41</v>
      </c>
      <c r="F29" s="144" t="s">
        <v>42</v>
      </c>
      <c r="G29" s="86">
        <v>1310.868364</v>
      </c>
      <c r="H29" s="93">
        <v>61</v>
      </c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showZeros="0" workbookViewId="0">
      <selection activeCell="C31" sqref="C31"/>
    </sheetView>
  </sheetViews>
  <sheetFormatPr defaultColWidth="6.875" defaultRowHeight="11.25" outlineLevelCol="6"/>
  <cols>
    <col min="1" max="1" width="20.625" style="71" customWidth="1"/>
    <col min="2" max="2" width="29.5" style="71" customWidth="1"/>
    <col min="3" max="5" width="14.625" style="71" customWidth="1"/>
    <col min="6" max="6" width="12" style="71" customWidth="1"/>
    <col min="7" max="7" width="15.625" style="71" customWidth="1"/>
    <col min="8" max="16384" width="6.875" style="71"/>
  </cols>
  <sheetData>
    <row r="1" ht="16.5" customHeight="1" spans="1:7">
      <c r="A1" s="56" t="s">
        <v>43</v>
      </c>
      <c r="B1" s="57"/>
      <c r="C1" s="57"/>
      <c r="D1" s="78"/>
      <c r="E1" s="78"/>
      <c r="F1" s="78"/>
      <c r="G1" s="78"/>
    </row>
    <row r="2" ht="29.25" customHeight="1" spans="1:7">
      <c r="A2" s="80" t="s">
        <v>44</v>
      </c>
      <c r="B2" s="80"/>
      <c r="C2" s="80"/>
      <c r="D2" s="80"/>
      <c r="E2" s="80"/>
      <c r="F2" s="80"/>
      <c r="G2" s="80"/>
    </row>
    <row r="3" ht="26.25" customHeight="1" spans="1:7">
      <c r="A3" s="81"/>
      <c r="B3" s="81"/>
      <c r="C3" s="81"/>
      <c r="D3" s="81"/>
      <c r="E3" s="81"/>
      <c r="F3" s="81"/>
      <c r="G3" s="96" t="s">
        <v>2</v>
      </c>
    </row>
    <row r="4" ht="26.25" customHeight="1" spans="1:7">
      <c r="A4" s="82" t="s">
        <v>45</v>
      </c>
      <c r="B4" s="82"/>
      <c r="C4" s="138" t="s">
        <v>40</v>
      </c>
      <c r="D4" s="97" t="s">
        <v>46</v>
      </c>
      <c r="E4" s="97" t="s">
        <v>47</v>
      </c>
      <c r="F4" s="97" t="s">
        <v>48</v>
      </c>
      <c r="G4" s="138" t="s">
        <v>49</v>
      </c>
    </row>
    <row r="5" s="79" customFormat="1" ht="47.25" customHeight="1" spans="1:7">
      <c r="A5" s="82" t="s">
        <v>50</v>
      </c>
      <c r="B5" s="82" t="s">
        <v>51</v>
      </c>
      <c r="C5" s="139"/>
      <c r="D5" s="97"/>
      <c r="E5" s="97"/>
      <c r="F5" s="97"/>
      <c r="G5" s="139"/>
    </row>
    <row r="6" s="79" customFormat="1" ht="25.5" customHeight="1" spans="1:7">
      <c r="A6" s="83" t="s">
        <v>52</v>
      </c>
      <c r="B6" s="83"/>
      <c r="C6" s="84">
        <v>1310.868364</v>
      </c>
      <c r="D6" s="84">
        <v>1260.868364</v>
      </c>
      <c r="E6" s="84">
        <v>50</v>
      </c>
      <c r="F6" s="84"/>
      <c r="G6" s="84"/>
    </row>
    <row r="7" s="79" customFormat="1" ht="25.5" customHeight="1" spans="1:7">
      <c r="A7" s="83" t="s">
        <v>53</v>
      </c>
      <c r="B7" s="83" t="s">
        <v>54</v>
      </c>
      <c r="C7" s="84">
        <v>735.534868</v>
      </c>
      <c r="D7" s="84">
        <v>735.534868</v>
      </c>
      <c r="E7" s="84"/>
      <c r="F7" s="84"/>
      <c r="G7" s="84"/>
    </row>
    <row r="8" s="79" customFormat="1" ht="25.5" customHeight="1" spans="1:7">
      <c r="A8" s="83" t="s">
        <v>55</v>
      </c>
      <c r="B8" s="83" t="s">
        <v>56</v>
      </c>
      <c r="C8" s="84">
        <v>730.984868</v>
      </c>
      <c r="D8" s="84">
        <v>730.984868</v>
      </c>
      <c r="E8" s="84"/>
      <c r="F8" s="84"/>
      <c r="G8" s="84"/>
    </row>
    <row r="9" s="79" customFormat="1" ht="25.5" customHeight="1" spans="1:7">
      <c r="A9" s="32" t="s">
        <v>57</v>
      </c>
      <c r="B9" s="32" t="s">
        <v>58</v>
      </c>
      <c r="C9" s="86">
        <v>323.645183</v>
      </c>
      <c r="D9" s="86">
        <v>323.645183</v>
      </c>
      <c r="E9" s="86"/>
      <c r="F9" s="86"/>
      <c r="G9" s="86"/>
    </row>
    <row r="10" s="79" customFormat="1" ht="25.5" customHeight="1" spans="1:7">
      <c r="A10" s="32" t="s">
        <v>59</v>
      </c>
      <c r="B10" s="32" t="s">
        <v>60</v>
      </c>
      <c r="C10" s="86">
        <v>407.339685</v>
      </c>
      <c r="D10" s="86">
        <v>407.339685</v>
      </c>
      <c r="E10" s="86"/>
      <c r="F10" s="86"/>
      <c r="G10" s="86"/>
    </row>
    <row r="11" customFormat="1" ht="25.5" customHeight="1" spans="1:7">
      <c r="A11" s="83" t="s">
        <v>61</v>
      </c>
      <c r="B11" s="83" t="s">
        <v>62</v>
      </c>
      <c r="C11" s="84">
        <v>4.55</v>
      </c>
      <c r="D11" s="84">
        <v>4.55</v>
      </c>
      <c r="E11" s="84"/>
      <c r="F11" s="84"/>
      <c r="G11" s="84"/>
    </row>
    <row r="12" customFormat="1" ht="25.5" customHeight="1" spans="1:7">
      <c r="A12" s="32" t="s">
        <v>63</v>
      </c>
      <c r="B12" s="32" t="s">
        <v>64</v>
      </c>
      <c r="C12" s="86">
        <v>4.55</v>
      </c>
      <c r="D12" s="86">
        <v>4.55</v>
      </c>
      <c r="E12" s="86"/>
      <c r="F12" s="86"/>
      <c r="G12" s="86"/>
    </row>
    <row r="13" customFormat="1" ht="25.5" customHeight="1" spans="1:7">
      <c r="A13" s="83" t="s">
        <v>65</v>
      </c>
      <c r="B13" s="83" t="s">
        <v>66</v>
      </c>
      <c r="C13" s="84">
        <v>91.663728</v>
      </c>
      <c r="D13" s="84">
        <v>91.663728</v>
      </c>
      <c r="E13" s="84"/>
      <c r="F13" s="84"/>
      <c r="G13" s="84"/>
    </row>
    <row r="14" customFormat="1" ht="25.5" customHeight="1" spans="1:7">
      <c r="A14" s="83" t="s">
        <v>67</v>
      </c>
      <c r="B14" s="83" t="s">
        <v>68</v>
      </c>
      <c r="C14" s="84">
        <v>85.471728</v>
      </c>
      <c r="D14" s="84">
        <v>85.471728</v>
      </c>
      <c r="E14" s="84"/>
      <c r="F14" s="84"/>
      <c r="G14" s="84"/>
    </row>
    <row r="15" customFormat="1" ht="25.5" customHeight="1" spans="1:7">
      <c r="A15" s="32" t="s">
        <v>69</v>
      </c>
      <c r="B15" s="32" t="s">
        <v>70</v>
      </c>
      <c r="C15" s="86">
        <v>11.9276</v>
      </c>
      <c r="D15" s="86">
        <v>11.9276</v>
      </c>
      <c r="E15" s="86"/>
      <c r="F15" s="86"/>
      <c r="G15" s="86"/>
    </row>
    <row r="16" ht="25.5" customHeight="1" spans="1:7">
      <c r="A16" s="32" t="s">
        <v>71</v>
      </c>
      <c r="B16" s="32" t="s">
        <v>72</v>
      </c>
      <c r="C16" s="86">
        <v>73.544128</v>
      </c>
      <c r="D16" s="86">
        <v>73.544128</v>
      </c>
      <c r="E16" s="86"/>
      <c r="F16" s="86"/>
      <c r="G16" s="86"/>
    </row>
    <row r="17" ht="25.5" customHeight="1" spans="1:7">
      <c r="A17" s="83" t="s">
        <v>73</v>
      </c>
      <c r="B17" s="83" t="s">
        <v>74</v>
      </c>
      <c r="C17" s="84">
        <v>6.192</v>
      </c>
      <c r="D17" s="84">
        <v>6.192</v>
      </c>
      <c r="E17" s="84"/>
      <c r="F17" s="84"/>
      <c r="G17" s="84"/>
    </row>
    <row r="18" ht="25.5" customHeight="1" spans="1:7">
      <c r="A18" s="32" t="s">
        <v>75</v>
      </c>
      <c r="B18" s="32" t="s">
        <v>76</v>
      </c>
      <c r="C18" s="86">
        <v>6.192</v>
      </c>
      <c r="D18" s="86">
        <v>6.192</v>
      </c>
      <c r="E18" s="86"/>
      <c r="F18" s="86"/>
      <c r="G18" s="86"/>
    </row>
    <row r="19" ht="12" spans="1:7">
      <c r="A19" s="83" t="s">
        <v>77</v>
      </c>
      <c r="B19" s="83" t="s">
        <v>78</v>
      </c>
      <c r="C19" s="84">
        <v>37.039256</v>
      </c>
      <c r="D19" s="84">
        <v>37.039256</v>
      </c>
      <c r="E19" s="84"/>
      <c r="F19" s="84"/>
      <c r="G19" s="84"/>
    </row>
    <row r="20" ht="12" spans="1:7">
      <c r="A20" s="83" t="s">
        <v>79</v>
      </c>
      <c r="B20" s="83" t="s">
        <v>80</v>
      </c>
      <c r="C20" s="84">
        <v>2.43</v>
      </c>
      <c r="D20" s="84">
        <v>2.43</v>
      </c>
      <c r="E20" s="84"/>
      <c r="F20" s="84"/>
      <c r="G20" s="84"/>
    </row>
    <row r="21" ht="12" spans="1:7">
      <c r="A21" s="32" t="s">
        <v>81</v>
      </c>
      <c r="B21" s="32" t="s">
        <v>82</v>
      </c>
      <c r="C21" s="86">
        <v>2.43</v>
      </c>
      <c r="D21" s="86">
        <v>2.43</v>
      </c>
      <c r="E21" s="86"/>
      <c r="F21" s="86"/>
      <c r="G21" s="86"/>
    </row>
    <row r="22" ht="12" spans="1:7">
      <c r="A22" s="83" t="s">
        <v>83</v>
      </c>
      <c r="B22" s="83" t="s">
        <v>84</v>
      </c>
      <c r="C22" s="84">
        <v>34.609256</v>
      </c>
      <c r="D22" s="84">
        <v>34.609256</v>
      </c>
      <c r="E22" s="84"/>
      <c r="F22" s="84"/>
      <c r="G22" s="84"/>
    </row>
    <row r="23" ht="12" spans="1:7">
      <c r="A23" s="32" t="s">
        <v>85</v>
      </c>
      <c r="B23" s="32" t="s">
        <v>86</v>
      </c>
      <c r="C23" s="86">
        <v>10.252567</v>
      </c>
      <c r="D23" s="86">
        <v>10.252567</v>
      </c>
      <c r="E23" s="86"/>
      <c r="F23" s="86"/>
      <c r="G23" s="86"/>
    </row>
    <row r="24" ht="12" spans="1:7">
      <c r="A24" s="32" t="s">
        <v>87</v>
      </c>
      <c r="B24" s="32" t="s">
        <v>88</v>
      </c>
      <c r="C24" s="86">
        <v>19.624735</v>
      </c>
      <c r="D24" s="86">
        <v>19.624735</v>
      </c>
      <c r="E24" s="86"/>
      <c r="F24" s="86"/>
      <c r="G24" s="86"/>
    </row>
    <row r="25" ht="12" spans="1:7">
      <c r="A25" s="32" t="s">
        <v>89</v>
      </c>
      <c r="B25" s="32" t="s">
        <v>90</v>
      </c>
      <c r="C25" s="86">
        <v>4.731954</v>
      </c>
      <c r="D25" s="86">
        <v>4.731954</v>
      </c>
      <c r="E25" s="86"/>
      <c r="F25" s="86"/>
      <c r="G25" s="86"/>
    </row>
    <row r="26" ht="12" spans="1:7">
      <c r="A26" s="83" t="s">
        <v>91</v>
      </c>
      <c r="B26" s="83" t="s">
        <v>92</v>
      </c>
      <c r="C26" s="84">
        <v>209.8975</v>
      </c>
      <c r="D26" s="84">
        <v>159.8975</v>
      </c>
      <c r="E26" s="84">
        <v>50</v>
      </c>
      <c r="F26" s="84"/>
      <c r="G26" s="84"/>
    </row>
    <row r="27" ht="12" spans="1:7">
      <c r="A27" s="83" t="s">
        <v>93</v>
      </c>
      <c r="B27" s="83" t="s">
        <v>94</v>
      </c>
      <c r="C27" s="84">
        <v>51.2576</v>
      </c>
      <c r="D27" s="84">
        <v>51.2576</v>
      </c>
      <c r="E27" s="84"/>
      <c r="F27" s="84"/>
      <c r="G27" s="84"/>
    </row>
    <row r="28" ht="12" spans="1:7">
      <c r="A28" s="32" t="s">
        <v>95</v>
      </c>
      <c r="B28" s="32" t="s">
        <v>96</v>
      </c>
      <c r="C28" s="86">
        <v>51.2576</v>
      </c>
      <c r="D28" s="86">
        <v>51.2576</v>
      </c>
      <c r="E28" s="86"/>
      <c r="F28" s="86"/>
      <c r="G28" s="86"/>
    </row>
    <row r="29" ht="12" spans="1:7">
      <c r="A29" s="83" t="s">
        <v>97</v>
      </c>
      <c r="B29" s="83" t="s">
        <v>98</v>
      </c>
      <c r="C29" s="84">
        <v>108.6399</v>
      </c>
      <c r="D29" s="84">
        <v>108.6399</v>
      </c>
      <c r="E29" s="84"/>
      <c r="F29" s="84"/>
      <c r="G29" s="84"/>
    </row>
    <row r="30" ht="12" spans="1:7">
      <c r="A30" s="32" t="s">
        <v>99</v>
      </c>
      <c r="B30" s="32" t="s">
        <v>100</v>
      </c>
      <c r="C30" s="86">
        <v>108.6399</v>
      </c>
      <c r="D30" s="86">
        <v>108.6399</v>
      </c>
      <c r="E30" s="86"/>
      <c r="F30" s="86"/>
      <c r="G30" s="86"/>
    </row>
    <row r="31" ht="12" spans="1:7">
      <c r="A31" s="83" t="s">
        <v>101</v>
      </c>
      <c r="B31" s="83" t="s">
        <v>102</v>
      </c>
      <c r="C31" s="84">
        <v>50</v>
      </c>
      <c r="D31" s="84"/>
      <c r="E31" s="84">
        <v>50</v>
      </c>
      <c r="F31" s="84"/>
      <c r="G31" s="84"/>
    </row>
    <row r="32" ht="12" spans="1:7">
      <c r="A32" s="32" t="s">
        <v>103</v>
      </c>
      <c r="B32" s="32" t="s">
        <v>104</v>
      </c>
      <c r="C32" s="86">
        <v>50</v>
      </c>
      <c r="D32" s="86"/>
      <c r="E32" s="86">
        <v>50</v>
      </c>
      <c r="F32" s="86"/>
      <c r="G32" s="86"/>
    </row>
    <row r="33" ht="12" spans="1:7">
      <c r="A33" s="83" t="s">
        <v>105</v>
      </c>
      <c r="B33" s="83" t="s">
        <v>106</v>
      </c>
      <c r="C33" s="84">
        <v>158.9903</v>
      </c>
      <c r="D33" s="84">
        <v>158.9903</v>
      </c>
      <c r="E33" s="84"/>
      <c r="F33" s="84"/>
      <c r="G33" s="84"/>
    </row>
    <row r="34" ht="12" spans="1:7">
      <c r="A34" s="83" t="s">
        <v>107</v>
      </c>
      <c r="B34" s="83" t="s">
        <v>108</v>
      </c>
      <c r="C34" s="84">
        <v>158.9903</v>
      </c>
      <c r="D34" s="84">
        <v>158.9903</v>
      </c>
      <c r="E34" s="84"/>
      <c r="F34" s="84"/>
      <c r="G34" s="84"/>
    </row>
    <row r="35" ht="12" spans="1:7">
      <c r="A35" s="32" t="s">
        <v>109</v>
      </c>
      <c r="B35" s="32" t="s">
        <v>110</v>
      </c>
      <c r="C35" s="86">
        <v>158.9903</v>
      </c>
      <c r="D35" s="86">
        <v>158.9903</v>
      </c>
      <c r="E35" s="86"/>
      <c r="F35" s="86"/>
      <c r="G35" s="86"/>
    </row>
    <row r="36" ht="12" spans="1:7">
      <c r="A36" s="83" t="s">
        <v>111</v>
      </c>
      <c r="B36" s="83" t="s">
        <v>112</v>
      </c>
      <c r="C36" s="84">
        <v>77.742712</v>
      </c>
      <c r="D36" s="84">
        <v>77.742712</v>
      </c>
      <c r="E36" s="84"/>
      <c r="F36" s="84"/>
      <c r="G36" s="84"/>
    </row>
    <row r="37" ht="12" spans="1:7">
      <c r="A37" s="83" t="s">
        <v>113</v>
      </c>
      <c r="B37" s="83" t="s">
        <v>114</v>
      </c>
      <c r="C37" s="84">
        <v>77.742712</v>
      </c>
      <c r="D37" s="84">
        <v>77.742712</v>
      </c>
      <c r="E37" s="84"/>
      <c r="F37" s="84"/>
      <c r="G37" s="84"/>
    </row>
    <row r="38" ht="12" spans="1:7">
      <c r="A38" s="32" t="s">
        <v>115</v>
      </c>
      <c r="B38" s="32" t="s">
        <v>116</v>
      </c>
      <c r="C38" s="86">
        <v>77.742712</v>
      </c>
      <c r="D38" s="86">
        <v>77.742712</v>
      </c>
      <c r="E38" s="86"/>
      <c r="F38" s="86"/>
      <c r="G38" s="86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selection activeCell="G15" sqref="G15"/>
    </sheetView>
  </sheetViews>
  <sheetFormatPr defaultColWidth="6.875" defaultRowHeight="11.25" outlineLevelCol="4"/>
  <cols>
    <col min="1" max="1" width="19.375" style="71" customWidth="1"/>
    <col min="2" max="2" width="36.8" style="71" customWidth="1"/>
    <col min="3" max="5" width="24.125" style="71" customWidth="1"/>
    <col min="6" max="16384" width="6.875" style="71"/>
  </cols>
  <sheetData>
    <row r="1" ht="16.5" customHeight="1" spans="1:5">
      <c r="A1" s="56" t="s">
        <v>117</v>
      </c>
      <c r="B1" s="57"/>
      <c r="C1" s="57"/>
      <c r="D1" s="78"/>
      <c r="E1" s="78"/>
    </row>
    <row r="2" ht="16.5" customHeight="1" spans="1:5">
      <c r="A2" s="57"/>
      <c r="B2" s="57"/>
      <c r="C2" s="57"/>
      <c r="D2" s="78"/>
      <c r="E2" s="78"/>
    </row>
    <row r="3" ht="29.25" customHeight="1" spans="1:5">
      <c r="A3" s="80" t="s">
        <v>118</v>
      </c>
      <c r="B3" s="80"/>
      <c r="C3" s="80"/>
      <c r="D3" s="80"/>
      <c r="E3" s="80"/>
    </row>
    <row r="4" ht="26.25" customHeight="1" spans="1:5">
      <c r="A4" s="81"/>
      <c r="B4" s="81"/>
      <c r="C4" s="81"/>
      <c r="D4" s="81"/>
      <c r="E4" s="96" t="s">
        <v>2</v>
      </c>
    </row>
    <row r="5" ht="26.25" customHeight="1" spans="1:5">
      <c r="A5" s="134" t="s">
        <v>45</v>
      </c>
      <c r="B5" s="135"/>
      <c r="C5" s="136" t="s">
        <v>41</v>
      </c>
      <c r="D5" s="136" t="s">
        <v>119</v>
      </c>
      <c r="E5" s="136" t="s">
        <v>120</v>
      </c>
    </row>
    <row r="6" s="79" customFormat="1" ht="27.75" customHeight="1" spans="1:5">
      <c r="A6" s="82" t="s">
        <v>50</v>
      </c>
      <c r="B6" s="82" t="s">
        <v>51</v>
      </c>
      <c r="C6" s="137"/>
      <c r="D6" s="137"/>
      <c r="E6" s="137"/>
    </row>
    <row r="7" s="79" customFormat="1" ht="30" customHeight="1" spans="1:5">
      <c r="A7" s="83" t="s">
        <v>52</v>
      </c>
      <c r="B7" s="83"/>
      <c r="C7" s="84">
        <v>1310.868364</v>
      </c>
      <c r="D7" s="84">
        <v>814.714364</v>
      </c>
      <c r="E7" s="84">
        <v>496.154</v>
      </c>
    </row>
    <row r="8" s="79" customFormat="1" ht="30" customHeight="1" spans="1:5">
      <c r="A8" s="83"/>
      <c r="B8" s="83" t="s">
        <v>54</v>
      </c>
      <c r="C8" s="84">
        <v>735.534868</v>
      </c>
      <c r="D8" s="84">
        <v>616.890668</v>
      </c>
      <c r="E8" s="84">
        <v>118.6442</v>
      </c>
    </row>
    <row r="9" s="79" customFormat="1" ht="30" customHeight="1" spans="1:5">
      <c r="A9" s="83" t="s">
        <v>121</v>
      </c>
      <c r="B9" s="83" t="s">
        <v>56</v>
      </c>
      <c r="C9" s="84">
        <v>730.984868</v>
      </c>
      <c r="D9" s="84">
        <v>616.890668</v>
      </c>
      <c r="E9" s="84">
        <v>114.0942</v>
      </c>
    </row>
    <row r="10" s="79" customFormat="1" ht="30" customHeight="1" spans="1:5">
      <c r="A10" s="32" t="s">
        <v>57</v>
      </c>
      <c r="B10" s="32" t="s">
        <v>58</v>
      </c>
      <c r="C10" s="86">
        <v>323.645183</v>
      </c>
      <c r="D10" s="86">
        <v>211.550983</v>
      </c>
      <c r="E10" s="86">
        <v>112.0942</v>
      </c>
    </row>
    <row r="11" customFormat="1" ht="30" customHeight="1" spans="1:5">
      <c r="A11" s="32" t="s">
        <v>59</v>
      </c>
      <c r="B11" s="32" t="s">
        <v>60</v>
      </c>
      <c r="C11" s="86">
        <v>407.339685</v>
      </c>
      <c r="D11" s="86">
        <v>405.339685</v>
      </c>
      <c r="E11" s="86">
        <v>2</v>
      </c>
    </row>
    <row r="12" customFormat="1" ht="30" customHeight="1" spans="1:5">
      <c r="A12" s="83" t="s">
        <v>121</v>
      </c>
      <c r="B12" s="83" t="s">
        <v>62</v>
      </c>
      <c r="C12" s="84">
        <v>4.55</v>
      </c>
      <c r="D12" s="84"/>
      <c r="E12" s="84">
        <v>4.55</v>
      </c>
    </row>
    <row r="13" customFormat="1" ht="30" customHeight="1" spans="1:5">
      <c r="A13" s="32" t="s">
        <v>63</v>
      </c>
      <c r="B13" s="32" t="s">
        <v>64</v>
      </c>
      <c r="C13" s="86">
        <v>4.55</v>
      </c>
      <c r="D13" s="86"/>
      <c r="E13" s="86">
        <v>4.55</v>
      </c>
    </row>
    <row r="14" ht="30" customHeight="1" spans="1:5">
      <c r="A14" s="83"/>
      <c r="B14" s="83" t="s">
        <v>66</v>
      </c>
      <c r="C14" s="84">
        <v>91.663728</v>
      </c>
      <c r="D14" s="84">
        <v>85.471728</v>
      </c>
      <c r="E14" s="84">
        <v>6.192</v>
      </c>
    </row>
    <row r="15" ht="30" customHeight="1" spans="1:5">
      <c r="A15" s="83" t="s">
        <v>122</v>
      </c>
      <c r="B15" s="83" t="s">
        <v>68</v>
      </c>
      <c r="C15" s="84">
        <v>85.471728</v>
      </c>
      <c r="D15" s="84">
        <v>85.471728</v>
      </c>
      <c r="E15" s="84"/>
    </row>
    <row r="16" ht="30" customHeight="1" spans="1:5">
      <c r="A16" s="32" t="s">
        <v>69</v>
      </c>
      <c r="B16" s="32" t="s">
        <v>70</v>
      </c>
      <c r="C16" s="86">
        <v>11.9276</v>
      </c>
      <c r="D16" s="86">
        <v>11.9276</v>
      </c>
      <c r="E16" s="86"/>
    </row>
    <row r="17" ht="30" customHeight="1" spans="1:5">
      <c r="A17" s="32" t="s">
        <v>71</v>
      </c>
      <c r="B17" s="32" t="s">
        <v>72</v>
      </c>
      <c r="C17" s="86">
        <v>73.544128</v>
      </c>
      <c r="D17" s="86">
        <v>73.544128</v>
      </c>
      <c r="E17" s="86"/>
    </row>
    <row r="18" ht="12" spans="1:5">
      <c r="A18" s="83" t="s">
        <v>122</v>
      </c>
      <c r="B18" s="83" t="s">
        <v>74</v>
      </c>
      <c r="C18" s="84">
        <v>6.192</v>
      </c>
      <c r="D18" s="84"/>
      <c r="E18" s="84">
        <v>6.192</v>
      </c>
    </row>
    <row r="19" ht="12" spans="1:5">
      <c r="A19" s="32" t="s">
        <v>75</v>
      </c>
      <c r="B19" s="32" t="s">
        <v>76</v>
      </c>
      <c r="C19" s="86">
        <v>6.192</v>
      </c>
      <c r="D19" s="86"/>
      <c r="E19" s="86">
        <v>6.192</v>
      </c>
    </row>
    <row r="20" ht="12" spans="1:5">
      <c r="A20" s="83"/>
      <c r="B20" s="83" t="s">
        <v>78</v>
      </c>
      <c r="C20" s="84">
        <v>37.039256</v>
      </c>
      <c r="D20" s="84">
        <v>34.609256</v>
      </c>
      <c r="E20" s="84">
        <v>2.43</v>
      </c>
    </row>
    <row r="21" ht="12" spans="1:5">
      <c r="A21" s="83" t="s">
        <v>123</v>
      </c>
      <c r="B21" s="83" t="s">
        <v>80</v>
      </c>
      <c r="C21" s="84">
        <v>2.43</v>
      </c>
      <c r="D21" s="84"/>
      <c r="E21" s="84">
        <v>2.43</v>
      </c>
    </row>
    <row r="22" ht="12" spans="1:5">
      <c r="A22" s="32" t="s">
        <v>81</v>
      </c>
      <c r="B22" s="32" t="s">
        <v>82</v>
      </c>
      <c r="C22" s="86">
        <v>2.43</v>
      </c>
      <c r="D22" s="86"/>
      <c r="E22" s="86">
        <v>2.43</v>
      </c>
    </row>
    <row r="23" ht="12" spans="1:5">
      <c r="A23" s="83" t="s">
        <v>123</v>
      </c>
      <c r="B23" s="83" t="s">
        <v>84</v>
      </c>
      <c r="C23" s="84">
        <v>34.609256</v>
      </c>
      <c r="D23" s="84">
        <v>34.609256</v>
      </c>
      <c r="E23" s="84"/>
    </row>
    <row r="24" ht="12" spans="1:5">
      <c r="A24" s="32" t="s">
        <v>85</v>
      </c>
      <c r="B24" s="32" t="s">
        <v>86</v>
      </c>
      <c r="C24" s="86">
        <v>10.252567</v>
      </c>
      <c r="D24" s="86">
        <v>10.252567</v>
      </c>
      <c r="E24" s="86"/>
    </row>
    <row r="25" ht="12" spans="1:5">
      <c r="A25" s="32" t="s">
        <v>87</v>
      </c>
      <c r="B25" s="32" t="s">
        <v>88</v>
      </c>
      <c r="C25" s="86">
        <v>19.624735</v>
      </c>
      <c r="D25" s="86">
        <v>19.624735</v>
      </c>
      <c r="E25" s="86"/>
    </row>
    <row r="26" ht="12" spans="1:5">
      <c r="A26" s="32" t="s">
        <v>89</v>
      </c>
      <c r="B26" s="32" t="s">
        <v>90</v>
      </c>
      <c r="C26" s="86">
        <v>4.731954</v>
      </c>
      <c r="D26" s="86">
        <v>4.731954</v>
      </c>
      <c r="E26" s="86"/>
    </row>
    <row r="27" ht="12" spans="1:5">
      <c r="A27" s="83"/>
      <c r="B27" s="83" t="s">
        <v>92</v>
      </c>
      <c r="C27" s="84">
        <v>209.8975</v>
      </c>
      <c r="D27" s="84"/>
      <c r="E27" s="84">
        <v>209.8975</v>
      </c>
    </row>
    <row r="28" ht="12" spans="1:5">
      <c r="A28" s="83" t="s">
        <v>124</v>
      </c>
      <c r="B28" s="83" t="s">
        <v>94</v>
      </c>
      <c r="C28" s="84">
        <v>51.2576</v>
      </c>
      <c r="D28" s="84"/>
      <c r="E28" s="84">
        <v>51.2576</v>
      </c>
    </row>
    <row r="29" ht="12" spans="1:5">
      <c r="A29" s="32" t="s">
        <v>95</v>
      </c>
      <c r="B29" s="32" t="s">
        <v>96</v>
      </c>
      <c r="C29" s="86">
        <v>51.2576</v>
      </c>
      <c r="D29" s="86"/>
      <c r="E29" s="86">
        <v>51.2576</v>
      </c>
    </row>
    <row r="30" ht="12" spans="1:5">
      <c r="A30" s="83" t="s">
        <v>124</v>
      </c>
      <c r="B30" s="83" t="s">
        <v>98</v>
      </c>
      <c r="C30" s="84">
        <v>108.6399</v>
      </c>
      <c r="D30" s="84"/>
      <c r="E30" s="84">
        <v>108.6399</v>
      </c>
    </row>
    <row r="31" ht="12" spans="1:5">
      <c r="A31" s="32" t="s">
        <v>99</v>
      </c>
      <c r="B31" s="32" t="s">
        <v>100</v>
      </c>
      <c r="C31" s="86">
        <v>108.6399</v>
      </c>
      <c r="D31" s="86"/>
      <c r="E31" s="86">
        <v>108.6399</v>
      </c>
    </row>
    <row r="32" ht="12" spans="1:5">
      <c r="A32" s="83" t="s">
        <v>124</v>
      </c>
      <c r="B32" s="83" t="s">
        <v>102</v>
      </c>
      <c r="C32" s="84">
        <v>50</v>
      </c>
      <c r="D32" s="84"/>
      <c r="E32" s="84">
        <v>50</v>
      </c>
    </row>
    <row r="33" ht="12" spans="1:5">
      <c r="A33" s="32" t="s">
        <v>103</v>
      </c>
      <c r="B33" s="32" t="s">
        <v>104</v>
      </c>
      <c r="C33" s="86">
        <v>50</v>
      </c>
      <c r="D33" s="86"/>
      <c r="E33" s="86">
        <v>50</v>
      </c>
    </row>
    <row r="34" ht="12" spans="1:5">
      <c r="A34" s="83"/>
      <c r="B34" s="83" t="s">
        <v>106</v>
      </c>
      <c r="C34" s="84">
        <v>158.9903</v>
      </c>
      <c r="D34" s="84"/>
      <c r="E34" s="84">
        <v>158.9903</v>
      </c>
    </row>
    <row r="35" ht="12" spans="1:5">
      <c r="A35" s="83" t="s">
        <v>125</v>
      </c>
      <c r="B35" s="83" t="s">
        <v>108</v>
      </c>
      <c r="C35" s="84">
        <v>158.9903</v>
      </c>
      <c r="D35" s="84"/>
      <c r="E35" s="84">
        <v>158.9903</v>
      </c>
    </row>
    <row r="36" ht="12" spans="1:5">
      <c r="A36" s="32" t="s">
        <v>109</v>
      </c>
      <c r="B36" s="32" t="s">
        <v>110</v>
      </c>
      <c r="C36" s="86">
        <v>158.9903</v>
      </c>
      <c r="D36" s="86"/>
      <c r="E36" s="86">
        <v>158.9903</v>
      </c>
    </row>
    <row r="37" ht="12" spans="1:5">
      <c r="A37" s="83"/>
      <c r="B37" s="83" t="s">
        <v>112</v>
      </c>
      <c r="C37" s="84">
        <v>77.742712</v>
      </c>
      <c r="D37" s="84">
        <v>77.742712</v>
      </c>
      <c r="E37" s="84"/>
    </row>
    <row r="38" ht="12" spans="1:5">
      <c r="A38" s="83" t="s">
        <v>126</v>
      </c>
      <c r="B38" s="83" t="s">
        <v>114</v>
      </c>
      <c r="C38" s="84">
        <v>77.742712</v>
      </c>
      <c r="D38" s="84">
        <v>77.742712</v>
      </c>
      <c r="E38" s="84"/>
    </row>
    <row r="39" ht="12" spans="1:5">
      <c r="A39" s="32" t="s">
        <v>115</v>
      </c>
      <c r="B39" s="32" t="s">
        <v>116</v>
      </c>
      <c r="C39" s="86">
        <v>77.742712</v>
      </c>
      <c r="D39" s="86">
        <v>77.742712</v>
      </c>
      <c r="E39" s="86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71" customWidth="1"/>
    <col min="2" max="2" width="14.875" style="71" customWidth="1"/>
    <col min="3" max="3" width="30.375" style="71" customWidth="1"/>
    <col min="4" max="4" width="15.375" style="71" customWidth="1"/>
    <col min="5" max="6" width="17.125" style="71" customWidth="1"/>
    <col min="7" max="16384" width="6.875" style="71"/>
  </cols>
  <sheetData>
    <row r="1" ht="16.5" customHeight="1" spans="1:6">
      <c r="A1" s="81" t="s">
        <v>127</v>
      </c>
      <c r="B1" s="128"/>
      <c r="C1" s="128"/>
      <c r="D1" s="128"/>
      <c r="E1" s="128"/>
      <c r="F1" s="129"/>
    </row>
    <row r="2" ht="18.75" customHeight="1" spans="1:6">
      <c r="A2" s="130"/>
      <c r="B2" s="128"/>
      <c r="C2" s="128"/>
      <c r="D2" s="128"/>
      <c r="E2" s="128"/>
      <c r="F2" s="129"/>
    </row>
    <row r="3" ht="21" customHeight="1" spans="1:6">
      <c r="A3" s="131" t="s">
        <v>128</v>
      </c>
      <c r="B3" s="131"/>
      <c r="C3" s="131"/>
      <c r="D3" s="131"/>
      <c r="E3" s="131"/>
      <c r="F3" s="131"/>
    </row>
    <row r="4" ht="14.25" customHeight="1" spans="1:6">
      <c r="A4" s="132"/>
      <c r="B4" s="132"/>
      <c r="C4" s="132"/>
      <c r="D4" s="132"/>
      <c r="E4" s="132"/>
      <c r="F4" s="102" t="s">
        <v>2</v>
      </c>
    </row>
    <row r="5" ht="24" customHeight="1" spans="1:6">
      <c r="A5" s="152" t="s">
        <v>3</v>
      </c>
      <c r="B5" s="82"/>
      <c r="C5" s="152" t="s">
        <v>4</v>
      </c>
      <c r="D5" s="82"/>
      <c r="E5" s="82"/>
      <c r="F5" s="82"/>
    </row>
    <row r="6" ht="24" customHeight="1" spans="1:6">
      <c r="A6" s="152" t="s">
        <v>5</v>
      </c>
      <c r="B6" s="152" t="s">
        <v>6</v>
      </c>
      <c r="C6" s="82" t="s">
        <v>45</v>
      </c>
      <c r="D6" s="82" t="s">
        <v>6</v>
      </c>
      <c r="E6" s="82"/>
      <c r="F6" s="82"/>
    </row>
    <row r="7" ht="24" customHeight="1" spans="1:6">
      <c r="A7" s="82"/>
      <c r="B7" s="82"/>
      <c r="C7" s="82"/>
      <c r="D7" s="82" t="s">
        <v>129</v>
      </c>
      <c r="E7" s="82" t="s">
        <v>46</v>
      </c>
      <c r="F7" s="82" t="s">
        <v>130</v>
      </c>
    </row>
    <row r="8" ht="28.5" customHeight="1" spans="1:6">
      <c r="A8" s="89" t="s">
        <v>11</v>
      </c>
      <c r="B8" s="86">
        <v>1260.868364</v>
      </c>
      <c r="C8" s="85" t="s">
        <v>12</v>
      </c>
      <c r="D8" s="125">
        <v>735.534868</v>
      </c>
      <c r="E8" s="125">
        <v>735.534868</v>
      </c>
      <c r="F8" s="125"/>
    </row>
    <row r="9" ht="28.5" customHeight="1" spans="1:6">
      <c r="A9" s="89" t="s">
        <v>13</v>
      </c>
      <c r="B9" s="86">
        <v>50</v>
      </c>
      <c r="C9" s="85" t="s">
        <v>14</v>
      </c>
      <c r="D9" s="125"/>
      <c r="E9" s="125"/>
      <c r="F9" s="125"/>
    </row>
    <row r="10" ht="28.5" customHeight="1" spans="1:6">
      <c r="A10" s="89"/>
      <c r="B10" s="86"/>
      <c r="C10" s="85" t="s">
        <v>16</v>
      </c>
      <c r="D10" s="125"/>
      <c r="E10" s="125"/>
      <c r="F10" s="125"/>
    </row>
    <row r="11" ht="28.5" customHeight="1" spans="1:6">
      <c r="A11" s="89"/>
      <c r="B11" s="133"/>
      <c r="C11" s="89" t="s">
        <v>18</v>
      </c>
      <c r="D11" s="125"/>
      <c r="E11" s="125"/>
      <c r="F11" s="125"/>
    </row>
    <row r="12" ht="28.5" customHeight="1" spans="1:6">
      <c r="A12" s="89"/>
      <c r="B12" s="133"/>
      <c r="C12" s="85" t="s">
        <v>19</v>
      </c>
      <c r="D12" s="125"/>
      <c r="E12" s="125"/>
      <c r="F12" s="125"/>
    </row>
    <row r="13" ht="28.5" customHeight="1" spans="1:6">
      <c r="A13" s="89"/>
      <c r="B13" s="133"/>
      <c r="C13" s="85" t="s">
        <v>20</v>
      </c>
      <c r="D13" s="125"/>
      <c r="E13" s="125"/>
      <c r="F13" s="125"/>
    </row>
    <row r="14" ht="28.5" customHeight="1" spans="1:6">
      <c r="A14" s="89"/>
      <c r="B14" s="133"/>
      <c r="C14" s="89" t="s">
        <v>21</v>
      </c>
      <c r="D14" s="125"/>
      <c r="E14" s="125"/>
      <c r="F14" s="125"/>
    </row>
    <row r="15" ht="28.5" customHeight="1" spans="1:6">
      <c r="A15" s="89"/>
      <c r="B15" s="133"/>
      <c r="C15" s="89" t="s">
        <v>22</v>
      </c>
      <c r="D15" s="125">
        <v>91.663728</v>
      </c>
      <c r="E15" s="125">
        <v>91.663728</v>
      </c>
      <c r="F15" s="125"/>
    </row>
    <row r="16" ht="28.5" customHeight="1" spans="1:6">
      <c r="A16" s="89"/>
      <c r="B16" s="133"/>
      <c r="C16" s="85" t="s">
        <v>23</v>
      </c>
      <c r="D16" s="125">
        <v>37.039256</v>
      </c>
      <c r="E16" s="125">
        <v>37.039256</v>
      </c>
      <c r="F16" s="125"/>
    </row>
    <row r="17" ht="28.5" customHeight="1" spans="1:6">
      <c r="A17" s="89"/>
      <c r="B17" s="133"/>
      <c r="C17" s="85" t="s">
        <v>24</v>
      </c>
      <c r="D17" s="125"/>
      <c r="E17" s="125"/>
      <c r="F17" s="125"/>
    </row>
    <row r="18" ht="28.5" customHeight="1" spans="1:6">
      <c r="A18" s="89"/>
      <c r="B18" s="133"/>
      <c r="C18" s="89" t="s">
        <v>25</v>
      </c>
      <c r="D18" s="125">
        <v>209.8975</v>
      </c>
      <c r="E18" s="125">
        <v>159.8975</v>
      </c>
      <c r="F18" s="125">
        <v>50</v>
      </c>
    </row>
    <row r="19" ht="28.5" customHeight="1" spans="1:6">
      <c r="A19" s="89"/>
      <c r="B19" s="133"/>
      <c r="C19" s="89" t="s">
        <v>27</v>
      </c>
      <c r="D19" s="125">
        <v>158.9903</v>
      </c>
      <c r="E19" s="125">
        <v>158.9903</v>
      </c>
      <c r="F19" s="125"/>
    </row>
    <row r="20" ht="28.5" customHeight="1" spans="1:6">
      <c r="A20" s="89"/>
      <c r="B20" s="133"/>
      <c r="C20" s="89" t="s">
        <v>29</v>
      </c>
      <c r="D20" s="77"/>
      <c r="E20" s="77"/>
      <c r="F20" s="77"/>
    </row>
    <row r="21" ht="28.5" customHeight="1" spans="1:6">
      <c r="A21" s="89"/>
      <c r="B21" s="133"/>
      <c r="C21" s="89" t="s">
        <v>131</v>
      </c>
      <c r="D21" s="125"/>
      <c r="E21" s="125"/>
      <c r="F21" s="125"/>
    </row>
    <row r="22" ht="28.5" customHeight="1" spans="1:6">
      <c r="A22" s="89"/>
      <c r="B22" s="133"/>
      <c r="C22" s="89" t="s">
        <v>31</v>
      </c>
      <c r="D22" s="125"/>
      <c r="E22" s="125"/>
      <c r="F22" s="125"/>
    </row>
    <row r="23" ht="28.5" customHeight="1" spans="1:6">
      <c r="A23" s="89"/>
      <c r="B23" s="133"/>
      <c r="C23" s="89" t="s">
        <v>33</v>
      </c>
      <c r="D23" s="125"/>
      <c r="E23" s="125"/>
      <c r="F23" s="125"/>
    </row>
    <row r="24" ht="28.5" customHeight="1" spans="1:6">
      <c r="A24" s="89"/>
      <c r="B24" s="133"/>
      <c r="C24" s="89" t="s">
        <v>34</v>
      </c>
      <c r="D24" s="125"/>
      <c r="E24" s="125"/>
      <c r="F24" s="125"/>
    </row>
    <row r="25" ht="28.5" customHeight="1" spans="1:6">
      <c r="A25" s="89"/>
      <c r="B25" s="133"/>
      <c r="C25" s="89" t="s">
        <v>35</v>
      </c>
      <c r="D25" s="125">
        <v>77.742712</v>
      </c>
      <c r="E25" s="125">
        <v>77.742712</v>
      </c>
      <c r="F25" s="125"/>
    </row>
    <row r="26" ht="28.5" customHeight="1" spans="1:6">
      <c r="A26" s="89"/>
      <c r="B26" s="133"/>
      <c r="C26" s="89" t="s">
        <v>37</v>
      </c>
      <c r="D26" s="125"/>
      <c r="E26" s="125"/>
      <c r="F26" s="125"/>
    </row>
    <row r="27" ht="28.5" customHeight="1" spans="1:6">
      <c r="A27" s="89"/>
      <c r="B27" s="133"/>
      <c r="C27" s="89" t="s">
        <v>38</v>
      </c>
      <c r="D27" s="77"/>
      <c r="E27" s="77"/>
      <c r="F27" s="125"/>
    </row>
    <row r="28" ht="28.5" customHeight="1" spans="1:6">
      <c r="A28" s="89"/>
      <c r="B28" s="133"/>
      <c r="C28" s="89" t="s">
        <v>39</v>
      </c>
      <c r="D28" s="77"/>
      <c r="E28" s="77"/>
      <c r="F28" s="125"/>
    </row>
    <row r="29" ht="28.5" customHeight="1" spans="1:6">
      <c r="A29" s="82" t="s">
        <v>40</v>
      </c>
      <c r="B29" s="133">
        <f>SUM(B8:B28)</f>
        <v>1310.868364</v>
      </c>
      <c r="C29" s="82" t="s">
        <v>41</v>
      </c>
      <c r="D29" s="125">
        <f>SUM(D8:D28)</f>
        <v>1310.868364</v>
      </c>
      <c r="E29" s="125">
        <f>SUM(E8:E28)</f>
        <v>1260.868364</v>
      </c>
      <c r="F29" s="125">
        <f>SUM(F8:F28)</f>
        <v>50</v>
      </c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showGridLines="0" showZeros="0" workbookViewId="0">
      <selection activeCell="N32" sqref="N32"/>
    </sheetView>
  </sheetViews>
  <sheetFormatPr defaultColWidth="6.875" defaultRowHeight="11.25"/>
  <cols>
    <col min="1" max="1" width="36.875" style="71" customWidth="1"/>
    <col min="2" max="2" width="26.875" style="71" customWidth="1"/>
    <col min="3" max="8" width="10" style="71" customWidth="1"/>
    <col min="9" max="11" width="10.875" style="71" customWidth="1"/>
    <col min="12" max="16384" width="6.875" style="71"/>
  </cols>
  <sheetData>
    <row r="1" ht="16.5" customHeight="1" spans="1:11">
      <c r="A1" s="56" t="s">
        <v>132</v>
      </c>
      <c r="B1" s="57"/>
      <c r="C1" s="57"/>
      <c r="D1" s="57"/>
      <c r="E1" s="57"/>
      <c r="F1" s="57"/>
      <c r="G1" s="57"/>
      <c r="H1" s="57"/>
      <c r="I1" s="78"/>
      <c r="J1" s="78"/>
      <c r="K1" s="78"/>
    </row>
    <row r="2" ht="16.5" customHeight="1" spans="1:11">
      <c r="A2" s="57"/>
      <c r="B2" s="57"/>
      <c r="C2" s="57"/>
      <c r="D2" s="57"/>
      <c r="E2" s="57"/>
      <c r="F2" s="57"/>
      <c r="G2" s="57"/>
      <c r="H2" s="57"/>
      <c r="I2" s="78"/>
      <c r="J2" s="78"/>
      <c r="K2" s="78"/>
    </row>
    <row r="3" ht="29.25" customHeight="1" spans="1:11">
      <c r="A3" s="80" t="s">
        <v>133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ht="26.25" customHeight="1" spans="1:11">
      <c r="A4" s="120"/>
      <c r="B4" s="120"/>
      <c r="C4" s="120"/>
      <c r="D4" s="120"/>
      <c r="E4" s="120"/>
      <c r="F4" s="120"/>
      <c r="G4" s="120"/>
      <c r="H4" s="120"/>
      <c r="I4" s="120"/>
      <c r="J4" s="92" t="s">
        <v>2</v>
      </c>
      <c r="K4" s="92"/>
    </row>
    <row r="5" ht="26.25" customHeight="1" spans="1:11">
      <c r="A5" s="82" t="s">
        <v>45</v>
      </c>
      <c r="B5" s="82"/>
      <c r="C5" s="82" t="s">
        <v>134</v>
      </c>
      <c r="D5" s="82"/>
      <c r="E5" s="82"/>
      <c r="F5" s="82" t="s">
        <v>135</v>
      </c>
      <c r="G5" s="82"/>
      <c r="H5" s="82"/>
      <c r="I5" s="82" t="s">
        <v>136</v>
      </c>
      <c r="J5" s="82"/>
      <c r="K5" s="82"/>
    </row>
    <row r="6" s="79" customFormat="1" ht="30.75" customHeight="1" spans="1:11">
      <c r="A6" s="82" t="s">
        <v>50</v>
      </c>
      <c r="B6" s="82" t="s">
        <v>51</v>
      </c>
      <c r="C6" s="82" t="s">
        <v>52</v>
      </c>
      <c r="D6" s="82" t="s">
        <v>119</v>
      </c>
      <c r="E6" s="82" t="s">
        <v>120</v>
      </c>
      <c r="F6" s="82" t="s">
        <v>52</v>
      </c>
      <c r="G6" s="82" t="s">
        <v>119</v>
      </c>
      <c r="H6" s="82" t="s">
        <v>120</v>
      </c>
      <c r="I6" s="82" t="s">
        <v>52</v>
      </c>
      <c r="J6" s="82" t="s">
        <v>119</v>
      </c>
      <c r="K6" s="82" t="s">
        <v>120</v>
      </c>
    </row>
    <row r="7" s="79" customFormat="1" ht="25" customHeight="1" spans="1:11">
      <c r="A7" s="121" t="s">
        <v>52</v>
      </c>
      <c r="B7" s="121"/>
      <c r="C7" s="122">
        <v>813.33</v>
      </c>
      <c r="D7" s="122">
        <v>558.2</v>
      </c>
      <c r="E7" s="122">
        <v>255.13</v>
      </c>
      <c r="F7" s="123">
        <v>1260.868364</v>
      </c>
      <c r="G7" s="123">
        <v>814.714364</v>
      </c>
      <c r="H7" s="123">
        <v>446.154</v>
      </c>
      <c r="I7" s="93">
        <v>55.01</v>
      </c>
      <c r="J7" s="93">
        <v>45.95</v>
      </c>
      <c r="K7" s="89">
        <v>74.87</v>
      </c>
    </row>
    <row r="8" s="79" customFormat="1" ht="25" customHeight="1" spans="1:11">
      <c r="A8" s="121" t="s">
        <v>54</v>
      </c>
      <c r="B8" s="121"/>
      <c r="C8" s="122">
        <v>473.952944</v>
      </c>
      <c r="D8" s="122">
        <v>419.026944</v>
      </c>
      <c r="E8" s="122">
        <v>54.926</v>
      </c>
      <c r="F8" s="123">
        <v>735.534868</v>
      </c>
      <c r="G8" s="123">
        <v>616.890668</v>
      </c>
      <c r="H8" s="123">
        <v>118.6442</v>
      </c>
      <c r="I8" s="93">
        <v>55.19</v>
      </c>
      <c r="J8" s="93">
        <v>47.22</v>
      </c>
      <c r="K8" s="89">
        <v>116.01</v>
      </c>
    </row>
    <row r="9" s="79" customFormat="1" ht="25" customHeight="1" spans="1:11">
      <c r="A9" s="121" t="s">
        <v>56</v>
      </c>
      <c r="B9" s="121"/>
      <c r="C9" s="122">
        <v>473.952944</v>
      </c>
      <c r="D9" s="122">
        <v>419.026944</v>
      </c>
      <c r="E9" s="122">
        <v>54.926</v>
      </c>
      <c r="F9" s="123">
        <v>730.984868</v>
      </c>
      <c r="G9" s="123">
        <v>616.890668</v>
      </c>
      <c r="H9" s="123">
        <v>114.0942</v>
      </c>
      <c r="I9" s="93">
        <v>54.23</v>
      </c>
      <c r="J9" s="93">
        <v>47.22</v>
      </c>
      <c r="K9" s="89">
        <v>107.72</v>
      </c>
    </row>
    <row r="10" s="79" customFormat="1" ht="25" customHeight="1" spans="1:11">
      <c r="A10" s="124" t="s">
        <v>57</v>
      </c>
      <c r="B10" s="124" t="s">
        <v>137</v>
      </c>
      <c r="C10" s="122">
        <v>244.781896</v>
      </c>
      <c r="D10" s="122">
        <v>193.855896</v>
      </c>
      <c r="E10" s="122">
        <v>50.926</v>
      </c>
      <c r="F10" s="125">
        <v>323.645183</v>
      </c>
      <c r="G10" s="125">
        <v>211.550983</v>
      </c>
      <c r="H10" s="125">
        <v>112.0942</v>
      </c>
      <c r="I10" s="93">
        <v>32.22</v>
      </c>
      <c r="J10" s="93">
        <v>9.13</v>
      </c>
      <c r="K10" s="89">
        <v>120.11</v>
      </c>
    </row>
    <row r="11" s="79" customFormat="1" ht="25" customHeight="1" spans="1:11">
      <c r="A11" s="124" t="s">
        <v>59</v>
      </c>
      <c r="B11" s="124" t="s">
        <v>138</v>
      </c>
      <c r="C11" s="126">
        <v>229.171048</v>
      </c>
      <c r="D11" s="126">
        <v>225.171048</v>
      </c>
      <c r="E11" s="126">
        <v>4</v>
      </c>
      <c r="F11" s="125">
        <v>407.339685</v>
      </c>
      <c r="G11" s="125">
        <v>405.339685</v>
      </c>
      <c r="H11" s="125">
        <v>2</v>
      </c>
      <c r="I11" s="93">
        <v>77.74</v>
      </c>
      <c r="J11" s="93">
        <v>80.01</v>
      </c>
      <c r="K11" s="89">
        <f>(H11-E11)/E11</f>
        <v>-0.5</v>
      </c>
    </row>
    <row r="12" customFormat="1" ht="25" customHeight="1" spans="1:11">
      <c r="A12" s="121" t="s">
        <v>62</v>
      </c>
      <c r="B12" s="121"/>
      <c r="C12" s="126"/>
      <c r="D12" s="126"/>
      <c r="E12" s="126"/>
      <c r="F12" s="123">
        <v>4.55</v>
      </c>
      <c r="G12" s="123"/>
      <c r="H12" s="123">
        <v>4.55</v>
      </c>
      <c r="I12" s="93"/>
      <c r="J12" s="93"/>
      <c r="K12" s="89"/>
    </row>
    <row r="13" ht="25" customHeight="1" spans="1:11">
      <c r="A13" s="124" t="s">
        <v>63</v>
      </c>
      <c r="B13" s="124" t="s">
        <v>139</v>
      </c>
      <c r="C13" s="122"/>
      <c r="D13" s="122"/>
      <c r="E13" s="122"/>
      <c r="F13" s="125">
        <v>4.55</v>
      </c>
      <c r="G13" s="125"/>
      <c r="H13" s="125">
        <v>4.55</v>
      </c>
      <c r="I13" s="93"/>
      <c r="J13" s="93"/>
      <c r="K13" s="89"/>
    </row>
    <row r="14" ht="25" customHeight="1" spans="1:11">
      <c r="A14" s="121" t="s">
        <v>66</v>
      </c>
      <c r="B14" s="121"/>
      <c r="C14" s="122">
        <v>62.45</v>
      </c>
      <c r="D14" s="122">
        <v>57.21</v>
      </c>
      <c r="E14" s="122">
        <v>5.23</v>
      </c>
      <c r="F14" s="123">
        <v>91.663728</v>
      </c>
      <c r="G14" s="123">
        <v>85.471728</v>
      </c>
      <c r="H14" s="123">
        <v>6.192</v>
      </c>
      <c r="I14" s="93">
        <v>46.78</v>
      </c>
      <c r="J14" s="93">
        <v>49.4</v>
      </c>
      <c r="K14" s="89">
        <v>18.39</v>
      </c>
    </row>
    <row r="15" ht="25" customHeight="1" spans="1:11">
      <c r="A15" s="121" t="s">
        <v>68</v>
      </c>
      <c r="B15" s="121"/>
      <c r="C15" s="122">
        <v>57.21</v>
      </c>
      <c r="D15" s="122">
        <v>57.21</v>
      </c>
      <c r="E15" s="122"/>
      <c r="F15" s="123">
        <v>85.471728</v>
      </c>
      <c r="G15" s="123">
        <v>85.471728</v>
      </c>
      <c r="H15" s="123"/>
      <c r="I15" s="93">
        <v>49.4</v>
      </c>
      <c r="J15" s="93">
        <v>49.4</v>
      </c>
      <c r="K15" s="89"/>
    </row>
    <row r="16" ht="25" customHeight="1" spans="1:11">
      <c r="A16" s="124" t="s">
        <v>69</v>
      </c>
      <c r="B16" s="124" t="s">
        <v>140</v>
      </c>
      <c r="C16" s="122">
        <v>5.83</v>
      </c>
      <c r="D16" s="122">
        <v>5.83</v>
      </c>
      <c r="E16" s="122"/>
      <c r="F16" s="125">
        <v>11.9276</v>
      </c>
      <c r="G16" s="125">
        <v>11.9276</v>
      </c>
      <c r="H16" s="125"/>
      <c r="I16" s="93">
        <v>104.59</v>
      </c>
      <c r="J16" s="93">
        <v>104.59</v>
      </c>
      <c r="K16" s="89"/>
    </row>
    <row r="17" ht="25" customHeight="1" spans="1:11">
      <c r="A17" s="124" t="s">
        <v>71</v>
      </c>
      <c r="B17" s="124" t="s">
        <v>141</v>
      </c>
      <c r="C17" s="122">
        <v>51.38</v>
      </c>
      <c r="D17" s="122">
        <v>51.38</v>
      </c>
      <c r="E17" s="122"/>
      <c r="F17" s="125">
        <v>73.544128</v>
      </c>
      <c r="G17" s="125">
        <v>73.544128</v>
      </c>
      <c r="H17" s="125"/>
      <c r="I17" s="93">
        <v>43.14</v>
      </c>
      <c r="J17" s="93">
        <v>43.14</v>
      </c>
      <c r="K17" s="89"/>
    </row>
    <row r="18" ht="25" customHeight="1" spans="1:11">
      <c r="A18" s="121" t="s">
        <v>74</v>
      </c>
      <c r="B18" s="121"/>
      <c r="C18" s="122">
        <v>5.232</v>
      </c>
      <c r="D18" s="122"/>
      <c r="E18" s="122">
        <v>5.232</v>
      </c>
      <c r="F18" s="123">
        <v>6.192</v>
      </c>
      <c r="G18" s="123"/>
      <c r="H18" s="123">
        <v>6.192</v>
      </c>
      <c r="I18" s="93">
        <v>18.35</v>
      </c>
      <c r="J18" s="93"/>
      <c r="K18" s="89">
        <v>18.35</v>
      </c>
    </row>
    <row r="19" ht="25" customHeight="1" spans="1:11">
      <c r="A19" s="124" t="s">
        <v>75</v>
      </c>
      <c r="B19" s="124" t="s">
        <v>142</v>
      </c>
      <c r="C19" s="122">
        <v>5.23</v>
      </c>
      <c r="D19" s="122"/>
      <c r="E19" s="122">
        <v>5.23</v>
      </c>
      <c r="F19" s="125">
        <v>6.192</v>
      </c>
      <c r="G19" s="125"/>
      <c r="H19" s="125">
        <v>6.192</v>
      </c>
      <c r="I19" s="93">
        <v>18.39</v>
      </c>
      <c r="J19" s="93"/>
      <c r="K19" s="89">
        <v>18.39</v>
      </c>
    </row>
    <row r="20" ht="25" customHeight="1" spans="1:11">
      <c r="A20" s="121" t="s">
        <v>78</v>
      </c>
      <c r="B20" s="121"/>
      <c r="C20" s="122">
        <v>27.55</v>
      </c>
      <c r="D20" s="122">
        <v>25.12</v>
      </c>
      <c r="E20" s="122">
        <v>2.43</v>
      </c>
      <c r="F20" s="123">
        <v>37.039256</v>
      </c>
      <c r="G20" s="123">
        <v>34.609256</v>
      </c>
      <c r="H20" s="123">
        <v>2.43</v>
      </c>
      <c r="I20" s="93">
        <v>34.44</v>
      </c>
      <c r="J20" s="93">
        <v>37.78</v>
      </c>
      <c r="K20" s="89">
        <f>(H20-E20)/E20</f>
        <v>0</v>
      </c>
    </row>
    <row r="21" ht="25" customHeight="1" spans="1:11">
      <c r="A21" s="121" t="s">
        <v>80</v>
      </c>
      <c r="B21" s="121"/>
      <c r="C21" s="122">
        <v>2.43</v>
      </c>
      <c r="D21" s="122"/>
      <c r="E21" s="122">
        <v>2.43</v>
      </c>
      <c r="F21" s="123">
        <v>2.43</v>
      </c>
      <c r="G21" s="123"/>
      <c r="H21" s="123">
        <v>2.43</v>
      </c>
      <c r="I21" s="93">
        <f>(F21-C21)/C21</f>
        <v>0</v>
      </c>
      <c r="J21" s="93"/>
      <c r="K21" s="89">
        <f>(H21-E21)/E21</f>
        <v>0</v>
      </c>
    </row>
    <row r="22" ht="25" customHeight="1" spans="1:11">
      <c r="A22" s="124" t="s">
        <v>81</v>
      </c>
      <c r="B22" s="124" t="s">
        <v>143</v>
      </c>
      <c r="C22" s="122">
        <v>2.43</v>
      </c>
      <c r="D22" s="122"/>
      <c r="E22" s="122">
        <v>2.43</v>
      </c>
      <c r="F22" s="125">
        <v>2.43</v>
      </c>
      <c r="G22" s="125"/>
      <c r="H22" s="125">
        <v>2.43</v>
      </c>
      <c r="I22" s="93">
        <f>(F22-C22)/C22</f>
        <v>0</v>
      </c>
      <c r="J22" s="93"/>
      <c r="K22" s="89">
        <f>(H22-E22)/E22</f>
        <v>0</v>
      </c>
    </row>
    <row r="23" ht="25" customHeight="1" spans="1:11">
      <c r="A23" s="121" t="s">
        <v>84</v>
      </c>
      <c r="B23" s="121"/>
      <c r="C23" s="122">
        <v>25.12</v>
      </c>
      <c r="D23" s="122">
        <v>25.12</v>
      </c>
      <c r="E23" s="122"/>
      <c r="F23" s="123">
        <v>34.609256</v>
      </c>
      <c r="G23" s="123">
        <v>34.609256</v>
      </c>
      <c r="H23" s="123"/>
      <c r="I23" s="93">
        <v>37.78</v>
      </c>
      <c r="J23" s="93">
        <v>37.78</v>
      </c>
      <c r="K23" s="89"/>
    </row>
    <row r="24" ht="25" customHeight="1" spans="1:11">
      <c r="A24" s="124" t="s">
        <v>85</v>
      </c>
      <c r="B24" s="124" t="s">
        <v>144</v>
      </c>
      <c r="C24" s="122">
        <v>9.21</v>
      </c>
      <c r="D24" s="122">
        <v>9.21</v>
      </c>
      <c r="E24" s="122"/>
      <c r="F24" s="125">
        <v>10.252567</v>
      </c>
      <c r="G24" s="125">
        <v>10.252567</v>
      </c>
      <c r="H24" s="125"/>
      <c r="I24" s="93">
        <v>11.32</v>
      </c>
      <c r="J24" s="93">
        <v>11.32</v>
      </c>
      <c r="K24" s="89"/>
    </row>
    <row r="25" ht="25" customHeight="1" spans="1:11">
      <c r="A25" s="124" t="s">
        <v>87</v>
      </c>
      <c r="B25" s="124" t="s">
        <v>145</v>
      </c>
      <c r="C25" s="122">
        <v>11.67</v>
      </c>
      <c r="D25" s="122">
        <v>11.67</v>
      </c>
      <c r="E25" s="122"/>
      <c r="F25" s="125">
        <v>19.624735</v>
      </c>
      <c r="G25" s="125">
        <v>19.624735</v>
      </c>
      <c r="H25" s="125"/>
      <c r="I25" s="93">
        <v>68.16</v>
      </c>
      <c r="J25" s="93">
        <v>68.16</v>
      </c>
      <c r="K25" s="89"/>
    </row>
    <row r="26" ht="25" customHeight="1" spans="1:11">
      <c r="A26" s="124" t="s">
        <v>89</v>
      </c>
      <c r="B26" s="124" t="s">
        <v>146</v>
      </c>
      <c r="C26" s="122">
        <v>4.25</v>
      </c>
      <c r="D26" s="122">
        <v>4.25</v>
      </c>
      <c r="E26" s="122"/>
      <c r="F26" s="125">
        <v>4.731954</v>
      </c>
      <c r="G26" s="125">
        <v>4.731954</v>
      </c>
      <c r="H26" s="125"/>
      <c r="I26" s="93">
        <v>11.34</v>
      </c>
      <c r="J26" s="93">
        <v>11.34</v>
      </c>
      <c r="K26" s="89"/>
    </row>
    <row r="27" ht="25" customHeight="1" spans="1:11">
      <c r="A27" s="121" t="s">
        <v>92</v>
      </c>
      <c r="B27" s="121"/>
      <c r="C27" s="122">
        <v>76.11</v>
      </c>
      <c r="D27" s="122"/>
      <c r="E27" s="122">
        <v>76.11</v>
      </c>
      <c r="F27" s="123">
        <v>159.8975</v>
      </c>
      <c r="G27" s="123"/>
      <c r="H27" s="123">
        <v>159.8975</v>
      </c>
      <c r="I27" s="93">
        <v>110.09</v>
      </c>
      <c r="J27" s="93"/>
      <c r="K27" s="89">
        <v>110.09</v>
      </c>
    </row>
    <row r="28" ht="25" customHeight="1" spans="1:11">
      <c r="A28" s="121" t="s">
        <v>94</v>
      </c>
      <c r="B28" s="121"/>
      <c r="C28" s="122">
        <v>5</v>
      </c>
      <c r="D28" s="122"/>
      <c r="E28" s="122">
        <v>5</v>
      </c>
      <c r="F28" s="123">
        <v>51.2576</v>
      </c>
      <c r="G28" s="123"/>
      <c r="H28" s="123">
        <v>51.2576</v>
      </c>
      <c r="I28" s="93">
        <v>925.15</v>
      </c>
      <c r="J28" s="93"/>
      <c r="K28" s="89">
        <v>925.15</v>
      </c>
    </row>
    <row r="29" ht="25" customHeight="1" spans="1:11">
      <c r="A29" s="124" t="s">
        <v>95</v>
      </c>
      <c r="B29" s="124" t="s">
        <v>147</v>
      </c>
      <c r="C29" s="122">
        <v>5</v>
      </c>
      <c r="D29" s="122"/>
      <c r="E29" s="122">
        <v>5</v>
      </c>
      <c r="F29" s="125">
        <v>51.2576</v>
      </c>
      <c r="G29" s="125"/>
      <c r="H29" s="125">
        <v>51.2576</v>
      </c>
      <c r="I29" s="93">
        <v>925.15</v>
      </c>
      <c r="J29" s="93"/>
      <c r="K29" s="89">
        <v>925.15</v>
      </c>
    </row>
    <row r="30" ht="25" customHeight="1" spans="1:11">
      <c r="A30" s="121" t="s">
        <v>98</v>
      </c>
      <c r="B30" s="121"/>
      <c r="C30" s="122">
        <v>71.1119</v>
      </c>
      <c r="D30" s="122"/>
      <c r="E30" s="122">
        <v>71.1119</v>
      </c>
      <c r="F30" s="123">
        <v>108.6399</v>
      </c>
      <c r="G30" s="123"/>
      <c r="H30" s="123">
        <v>108.6399</v>
      </c>
      <c r="I30" s="93">
        <v>52.77</v>
      </c>
      <c r="J30" s="93"/>
      <c r="K30" s="89">
        <v>52.77</v>
      </c>
    </row>
    <row r="31" ht="25" customHeight="1" spans="1:11">
      <c r="A31" s="124" t="s">
        <v>99</v>
      </c>
      <c r="B31" s="124" t="s">
        <v>148</v>
      </c>
      <c r="C31" s="122">
        <v>71.11</v>
      </c>
      <c r="D31" s="122"/>
      <c r="E31" s="122">
        <v>71.11</v>
      </c>
      <c r="F31" s="125">
        <v>108.6399</v>
      </c>
      <c r="G31" s="125"/>
      <c r="H31" s="125">
        <v>108.6399</v>
      </c>
      <c r="I31" s="93">
        <v>52.77</v>
      </c>
      <c r="J31" s="93"/>
      <c r="K31" s="89">
        <v>52.77</v>
      </c>
    </row>
    <row r="32" ht="25" customHeight="1" spans="1:11">
      <c r="A32" s="121" t="s">
        <v>106</v>
      </c>
      <c r="B32" s="121"/>
      <c r="C32" s="122">
        <v>116.4319</v>
      </c>
      <c r="D32" s="122"/>
      <c r="E32" s="122">
        <v>116.4319</v>
      </c>
      <c r="F32" s="123">
        <v>158.9903</v>
      </c>
      <c r="G32" s="123"/>
      <c r="H32" s="123">
        <v>158.9903</v>
      </c>
      <c r="I32" s="93">
        <v>36.55</v>
      </c>
      <c r="J32" s="93"/>
      <c r="K32" s="89">
        <v>36.55</v>
      </c>
    </row>
    <row r="33" ht="25" customHeight="1" spans="1:11">
      <c r="A33" s="121" t="s">
        <v>108</v>
      </c>
      <c r="B33" s="121"/>
      <c r="C33" s="122">
        <v>116.4319</v>
      </c>
      <c r="D33" s="122"/>
      <c r="E33" s="122">
        <v>116.4319</v>
      </c>
      <c r="F33" s="123">
        <v>158.9903</v>
      </c>
      <c r="G33" s="123"/>
      <c r="H33" s="123">
        <v>158.9903</v>
      </c>
      <c r="I33" s="93">
        <v>36.55</v>
      </c>
      <c r="J33" s="93"/>
      <c r="K33" s="89">
        <v>36.55</v>
      </c>
    </row>
    <row r="34" ht="25" customHeight="1" spans="1:11">
      <c r="A34" s="124" t="s">
        <v>109</v>
      </c>
      <c r="B34" s="124" t="s">
        <v>149</v>
      </c>
      <c r="C34" s="122">
        <v>116.43</v>
      </c>
      <c r="D34" s="122"/>
      <c r="E34" s="122">
        <v>116.43</v>
      </c>
      <c r="F34" s="125">
        <v>158.9903</v>
      </c>
      <c r="G34" s="125"/>
      <c r="H34" s="125">
        <v>158.9903</v>
      </c>
      <c r="I34" s="93">
        <v>36.55</v>
      </c>
      <c r="J34" s="93"/>
      <c r="K34" s="89">
        <v>36.55</v>
      </c>
    </row>
    <row r="35" ht="25" customHeight="1" spans="1:11">
      <c r="A35" s="121" t="s">
        <v>112</v>
      </c>
      <c r="B35" s="121"/>
      <c r="C35" s="122">
        <v>56.84</v>
      </c>
      <c r="D35" s="122">
        <v>56.84</v>
      </c>
      <c r="E35" s="122"/>
      <c r="F35" s="123">
        <v>77.742712</v>
      </c>
      <c r="G35" s="123">
        <v>77.742712</v>
      </c>
      <c r="H35" s="123"/>
      <c r="I35" s="93">
        <v>36.77</v>
      </c>
      <c r="J35" s="93">
        <v>36.77</v>
      </c>
      <c r="K35" s="89"/>
    </row>
    <row r="36" ht="25" customHeight="1" spans="1:11">
      <c r="A36" s="121" t="s">
        <v>114</v>
      </c>
      <c r="B36" s="121"/>
      <c r="C36" s="122">
        <v>56.84</v>
      </c>
      <c r="D36" s="122">
        <v>56.84</v>
      </c>
      <c r="E36" s="122"/>
      <c r="F36" s="123">
        <v>77.742712</v>
      </c>
      <c r="G36" s="123">
        <v>77.742712</v>
      </c>
      <c r="H36" s="123"/>
      <c r="I36" s="93">
        <v>36.77</v>
      </c>
      <c r="J36" s="93">
        <v>36.77</v>
      </c>
      <c r="K36" s="89"/>
    </row>
    <row r="37" ht="25" customHeight="1" spans="1:11">
      <c r="A37" s="124" t="s">
        <v>115</v>
      </c>
      <c r="B37" s="124" t="s">
        <v>150</v>
      </c>
      <c r="C37" s="122">
        <v>56.841738</v>
      </c>
      <c r="D37" s="122">
        <v>56.841738</v>
      </c>
      <c r="E37" s="122"/>
      <c r="F37" s="125">
        <v>77.742712</v>
      </c>
      <c r="G37" s="125">
        <v>77.742712</v>
      </c>
      <c r="H37" s="125"/>
      <c r="I37" s="93">
        <v>36.77</v>
      </c>
      <c r="J37" s="93">
        <v>36.77</v>
      </c>
      <c r="K37" s="89"/>
    </row>
    <row r="38" spans="3:5">
      <c r="C38" s="127"/>
      <c r="D38" s="127"/>
      <c r="E38" s="127"/>
    </row>
    <row r="39" spans="3:5">
      <c r="C39" s="127"/>
      <c r="D39" s="127"/>
      <c r="E39" s="127"/>
    </row>
    <row r="40" spans="3:5">
      <c r="C40" s="127"/>
      <c r="D40" s="127"/>
      <c r="E40" s="12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workbookViewId="0">
      <selection activeCell="D8" sqref="D8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  <col min="4" max="5" width="28.2166666666667" customWidth="1"/>
  </cols>
  <sheetData>
    <row r="1" ht="19.5" customHeight="1" spans="1:3">
      <c r="A1" s="111" t="s">
        <v>151</v>
      </c>
      <c r="B1" s="112"/>
      <c r="C1" s="112"/>
    </row>
    <row r="2" ht="44.25" customHeight="1" spans="1:3">
      <c r="A2" s="113" t="s">
        <v>152</v>
      </c>
      <c r="B2" s="113"/>
      <c r="C2" s="113"/>
    </row>
    <row r="3" ht="20.25" customHeight="1" spans="3:3">
      <c r="C3" s="114" t="s">
        <v>2</v>
      </c>
    </row>
    <row r="4" ht="22.5" customHeight="1" spans="1:3">
      <c r="A4" s="115" t="s">
        <v>153</v>
      </c>
      <c r="B4" s="115" t="s">
        <v>6</v>
      </c>
      <c r="C4" s="115" t="s">
        <v>154</v>
      </c>
    </row>
    <row r="5" ht="22.5" customHeight="1" spans="1:3">
      <c r="A5" s="116" t="s">
        <v>155</v>
      </c>
      <c r="B5" s="84">
        <v>761.28</v>
      </c>
      <c r="C5" s="116"/>
    </row>
    <row r="6" ht="22.5" customHeight="1" spans="1:3">
      <c r="A6" s="116" t="s">
        <v>156</v>
      </c>
      <c r="B6" s="86">
        <v>192.5238</v>
      </c>
      <c r="C6" s="116"/>
    </row>
    <row r="7" ht="22.5" customHeight="1" spans="1:3">
      <c r="A7" s="116" t="s">
        <v>157</v>
      </c>
      <c r="B7" s="86">
        <v>252.02</v>
      </c>
      <c r="C7" s="116"/>
    </row>
    <row r="8" ht="22.5" customHeight="1" spans="1:3">
      <c r="A8" s="116" t="s">
        <v>158</v>
      </c>
      <c r="B8" s="116"/>
      <c r="C8" s="116"/>
    </row>
    <row r="9" ht="22.5" customHeight="1" spans="1:3">
      <c r="A9" s="116" t="s">
        <v>159</v>
      </c>
      <c r="B9" s="117">
        <v>98.8</v>
      </c>
      <c r="C9" s="116"/>
    </row>
    <row r="10" ht="22.5" customHeight="1" spans="1:3">
      <c r="A10" s="116" t="s">
        <v>160</v>
      </c>
      <c r="B10" s="116">
        <v>109.85</v>
      </c>
      <c r="C10" s="116"/>
    </row>
    <row r="11" ht="22.5" customHeight="1" spans="1:3">
      <c r="A11" s="116" t="s">
        <v>161</v>
      </c>
      <c r="B11" s="116"/>
      <c r="C11" s="116"/>
    </row>
    <row r="12" ht="22.5" customHeight="1" spans="1:3">
      <c r="A12" s="116" t="s">
        <v>162</v>
      </c>
      <c r="B12" s="116"/>
      <c r="C12" s="116"/>
    </row>
    <row r="13" ht="22.5" customHeight="1" spans="1:3">
      <c r="A13" s="116" t="s">
        <v>163</v>
      </c>
      <c r="B13" s="116"/>
      <c r="C13" s="116"/>
    </row>
    <row r="14" ht="22.5" customHeight="1" spans="1:3">
      <c r="A14" s="116" t="s">
        <v>164</v>
      </c>
      <c r="B14" s="116"/>
      <c r="C14" s="116"/>
    </row>
    <row r="15" ht="22.5" customHeight="1" spans="1:3">
      <c r="A15" s="116" t="s">
        <v>165</v>
      </c>
      <c r="B15" s="86">
        <v>77.742712</v>
      </c>
      <c r="C15" s="116"/>
    </row>
    <row r="16" ht="22.5" customHeight="1" spans="1:3">
      <c r="A16" s="116" t="s">
        <v>166</v>
      </c>
      <c r="B16" s="86">
        <v>30.3455</v>
      </c>
      <c r="C16" s="116"/>
    </row>
    <row r="17" ht="22.5" customHeight="1" spans="1:3">
      <c r="A17" s="116" t="s">
        <v>167</v>
      </c>
      <c r="B17" s="84">
        <v>41.506616</v>
      </c>
      <c r="C17" s="116"/>
    </row>
    <row r="18" ht="22.5" customHeight="1" spans="1:3">
      <c r="A18" s="116" t="s">
        <v>168</v>
      </c>
      <c r="B18" s="84">
        <v>41.506616</v>
      </c>
      <c r="C18" s="116"/>
    </row>
    <row r="19" ht="22.5" customHeight="1" spans="1:3">
      <c r="A19" s="116" t="s">
        <v>169</v>
      </c>
      <c r="B19" s="116"/>
      <c r="C19" s="116"/>
    </row>
    <row r="20" ht="22.5" customHeight="1" spans="1:3">
      <c r="A20" s="116" t="s">
        <v>170</v>
      </c>
      <c r="B20" s="116"/>
      <c r="C20" s="116"/>
    </row>
    <row r="21" ht="22.5" customHeight="1" spans="1:3">
      <c r="A21" s="116" t="s">
        <v>171</v>
      </c>
      <c r="B21" s="116"/>
      <c r="C21" s="116"/>
    </row>
    <row r="22" ht="22.5" customHeight="1" spans="1:3">
      <c r="A22" s="116" t="s">
        <v>172</v>
      </c>
      <c r="B22" s="116"/>
      <c r="C22" s="116"/>
    </row>
    <row r="23" ht="22.5" customHeight="1" spans="1:3">
      <c r="A23" s="116" t="s">
        <v>173</v>
      </c>
      <c r="B23" s="116"/>
      <c r="C23" s="116"/>
    </row>
    <row r="24" ht="22.5" customHeight="1" spans="1:3">
      <c r="A24" s="116" t="s">
        <v>174</v>
      </c>
      <c r="B24" s="116"/>
      <c r="C24" s="116"/>
    </row>
    <row r="25" ht="22.5" customHeight="1" spans="1:3">
      <c r="A25" s="116" t="s">
        <v>175</v>
      </c>
      <c r="B25" s="116"/>
      <c r="C25" s="116"/>
    </row>
    <row r="26" ht="22.5" customHeight="1" spans="1:3">
      <c r="A26" s="116" t="s">
        <v>176</v>
      </c>
      <c r="B26" s="116"/>
      <c r="C26" s="116"/>
    </row>
    <row r="27" ht="22.5" customHeight="1" spans="1:3">
      <c r="A27" s="116" t="s">
        <v>177</v>
      </c>
      <c r="B27" s="116"/>
      <c r="C27" s="116"/>
    </row>
    <row r="28" ht="22.5" customHeight="1" spans="1:3">
      <c r="A28" s="116" t="s">
        <v>178</v>
      </c>
      <c r="B28" s="116"/>
      <c r="C28" s="116"/>
    </row>
    <row r="29" ht="22.5" customHeight="1" spans="1:3">
      <c r="A29" s="116" t="s">
        <v>179</v>
      </c>
      <c r="B29" s="116"/>
      <c r="C29" s="116"/>
    </row>
    <row r="30" ht="22.5" customHeight="1" spans="1:3">
      <c r="A30" s="116" t="s">
        <v>180</v>
      </c>
      <c r="B30" s="116"/>
      <c r="C30" s="116"/>
    </row>
    <row r="31" ht="22.5" customHeight="1" spans="1:3">
      <c r="A31" s="116" t="s">
        <v>181</v>
      </c>
      <c r="B31" s="116"/>
      <c r="C31" s="116"/>
    </row>
    <row r="32" ht="22.5" customHeight="1" spans="1:3">
      <c r="A32" s="116" t="s">
        <v>182</v>
      </c>
      <c r="B32" s="116"/>
      <c r="C32" s="116"/>
    </row>
    <row r="33" ht="22.5" customHeight="1" spans="1:3">
      <c r="A33" s="116" t="s">
        <v>183</v>
      </c>
      <c r="B33" s="116"/>
      <c r="C33" s="116"/>
    </row>
    <row r="34" ht="22.5" customHeight="1" spans="1:3">
      <c r="A34" s="116" t="s">
        <v>184</v>
      </c>
      <c r="B34" s="116"/>
      <c r="C34" s="116"/>
    </row>
    <row r="35" ht="22.5" customHeight="1" spans="1:3">
      <c r="A35" s="116" t="s">
        <v>185</v>
      </c>
      <c r="B35" s="116"/>
      <c r="C35" s="116"/>
    </row>
    <row r="36" ht="22.5" customHeight="1" spans="1:3">
      <c r="A36" s="116" t="s">
        <v>186</v>
      </c>
      <c r="B36" s="116"/>
      <c r="C36" s="116"/>
    </row>
    <row r="37" ht="22.5" customHeight="1" spans="1:3">
      <c r="A37" s="116" t="s">
        <v>187</v>
      </c>
      <c r="B37" s="116"/>
      <c r="C37" s="116"/>
    </row>
    <row r="38" ht="22.5" customHeight="1" spans="1:3">
      <c r="A38" s="116" t="s">
        <v>188</v>
      </c>
      <c r="B38" s="116"/>
      <c r="C38" s="116"/>
    </row>
    <row r="39" ht="22.5" customHeight="1" spans="1:3">
      <c r="A39" s="116" t="s">
        <v>189</v>
      </c>
      <c r="B39" s="116"/>
      <c r="C39" s="116"/>
    </row>
    <row r="40" ht="22.5" customHeight="1" spans="1:3">
      <c r="A40" s="116" t="s">
        <v>190</v>
      </c>
      <c r="B40" s="116"/>
      <c r="C40" s="116"/>
    </row>
    <row r="41" ht="22.5" customHeight="1" spans="1:3">
      <c r="A41" s="116" t="s">
        <v>191</v>
      </c>
      <c r="B41" s="116"/>
      <c r="C41" s="116"/>
    </row>
    <row r="42" ht="22.5" customHeight="1" spans="1:3">
      <c r="A42" s="116" t="s">
        <v>192</v>
      </c>
      <c r="B42" s="116"/>
      <c r="C42" s="116"/>
    </row>
    <row r="43" ht="22.5" customHeight="1" spans="1:3">
      <c r="A43" s="116" t="s">
        <v>193</v>
      </c>
      <c r="B43" s="116"/>
      <c r="C43" s="116"/>
    </row>
    <row r="44" ht="22.5" customHeight="1" spans="1:3">
      <c r="A44" s="118" t="s">
        <v>194</v>
      </c>
      <c r="B44" s="116"/>
      <c r="C44" s="116"/>
    </row>
    <row r="45" ht="22.5" customHeight="1" spans="1:3">
      <c r="A45" s="116" t="s">
        <v>195</v>
      </c>
      <c r="B45" s="84">
        <v>11.9276</v>
      </c>
      <c r="C45" s="116"/>
    </row>
    <row r="46" ht="22.5" customHeight="1" spans="1:3">
      <c r="A46" s="116" t="s">
        <v>196</v>
      </c>
      <c r="B46" s="116"/>
      <c r="C46" s="116"/>
    </row>
    <row r="47" ht="22.5" customHeight="1" spans="1:3">
      <c r="A47" s="116" t="s">
        <v>197</v>
      </c>
      <c r="B47" s="84">
        <v>11.9276</v>
      </c>
      <c r="C47" s="116"/>
    </row>
    <row r="48" ht="22.5" customHeight="1" spans="1:3">
      <c r="A48" s="116" t="s">
        <v>198</v>
      </c>
      <c r="B48" s="116"/>
      <c r="C48" s="116"/>
    </row>
    <row r="49" ht="22.5" customHeight="1" spans="1:3">
      <c r="A49" s="116" t="s">
        <v>199</v>
      </c>
      <c r="B49" s="116"/>
      <c r="C49" s="116"/>
    </row>
    <row r="50" ht="22.5" customHeight="1" spans="1:3">
      <c r="A50" s="116" t="s">
        <v>200</v>
      </c>
      <c r="B50" s="116"/>
      <c r="C50" s="116"/>
    </row>
    <row r="51" ht="22.5" customHeight="1" spans="1:3">
      <c r="A51" s="116" t="s">
        <v>201</v>
      </c>
      <c r="B51" s="116"/>
      <c r="C51" s="116"/>
    </row>
    <row r="52" ht="22.5" customHeight="1" spans="1:3">
      <c r="A52" s="116" t="s">
        <v>202</v>
      </c>
      <c r="B52" s="116"/>
      <c r="C52" s="116"/>
    </row>
    <row r="53" ht="22.5" customHeight="1" spans="1:3">
      <c r="A53" s="116" t="s">
        <v>203</v>
      </c>
      <c r="B53" s="116"/>
      <c r="C53" s="116"/>
    </row>
    <row r="54" ht="22.5" customHeight="1" spans="1:3">
      <c r="A54" s="116" t="s">
        <v>204</v>
      </c>
      <c r="B54" s="116"/>
      <c r="C54" s="116"/>
    </row>
    <row r="55" ht="22.5" customHeight="1" spans="1:3">
      <c r="A55" s="116" t="s">
        <v>205</v>
      </c>
      <c r="B55" s="116"/>
      <c r="C55" s="116"/>
    </row>
    <row r="56" ht="22.5" customHeight="1" spans="1:3">
      <c r="A56" s="116" t="s">
        <v>206</v>
      </c>
      <c r="B56" s="116"/>
      <c r="C56" s="116"/>
    </row>
    <row r="57" ht="22.5" customHeight="1" spans="1:3">
      <c r="A57" s="115" t="s">
        <v>207</v>
      </c>
      <c r="B57" s="119">
        <f>B5+B17+B45</f>
        <v>814.714216</v>
      </c>
      <c r="C57" s="11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3" sqref="A3:B3"/>
    </sheetView>
  </sheetViews>
  <sheetFormatPr defaultColWidth="9" defaultRowHeight="14.25" outlineLevelCol="6"/>
  <cols>
    <col min="1" max="1" width="56.875" customWidth="1"/>
    <col min="2" max="2" width="60.375" customWidth="1"/>
  </cols>
  <sheetData>
    <row r="1" ht="23.25" customHeight="1" spans="1:1">
      <c r="A1" s="81" t="s">
        <v>208</v>
      </c>
    </row>
    <row r="2" ht="19.5" customHeight="1" spans="1:2">
      <c r="A2" s="98"/>
      <c r="B2" s="99"/>
    </row>
    <row r="3" ht="30" customHeight="1" spans="1:2">
      <c r="A3" s="100" t="s">
        <v>209</v>
      </c>
      <c r="B3" s="100"/>
    </row>
    <row r="4" ht="16.5" customHeight="1" spans="1:2">
      <c r="A4" s="101"/>
      <c r="B4" s="102" t="s">
        <v>2</v>
      </c>
    </row>
    <row r="5" ht="38.25" customHeight="1" spans="1:2">
      <c r="A5" s="103" t="s">
        <v>5</v>
      </c>
      <c r="B5" s="103" t="s">
        <v>135</v>
      </c>
    </row>
    <row r="6" ht="38.25" customHeight="1" spans="1:7">
      <c r="A6" s="104" t="s">
        <v>210</v>
      </c>
      <c r="B6" s="105">
        <v>8</v>
      </c>
      <c r="G6" s="106"/>
    </row>
    <row r="7" ht="38.25" customHeight="1" spans="1:2">
      <c r="A7" s="89" t="s">
        <v>211</v>
      </c>
      <c r="B7" s="89"/>
    </row>
    <row r="8" ht="38.25" customHeight="1" spans="1:2">
      <c r="A8" s="89" t="s">
        <v>212</v>
      </c>
      <c r="B8" s="89"/>
    </row>
    <row r="9" ht="38.25" customHeight="1" spans="1:2">
      <c r="A9" s="107" t="s">
        <v>213</v>
      </c>
      <c r="B9" s="105">
        <v>8</v>
      </c>
    </row>
    <row r="10" ht="38.25" customHeight="1" spans="1:2">
      <c r="A10" s="108" t="s">
        <v>214</v>
      </c>
      <c r="B10" s="105">
        <v>8</v>
      </c>
    </row>
    <row r="11" ht="38.25" customHeight="1" spans="1:2">
      <c r="A11" s="109" t="s">
        <v>215</v>
      </c>
      <c r="B11" s="105"/>
    </row>
    <row r="12" ht="91.5" customHeight="1" spans="1:2">
      <c r="A12" s="110" t="s">
        <v>216</v>
      </c>
      <c r="B12" s="11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" style="71" customWidth="1"/>
    <col min="3" max="3" width="41.6" style="71" customWidth="1"/>
    <col min="4" max="7" width="9.875" style="71" customWidth="1"/>
    <col min="8" max="16380" width="6.875" style="71"/>
  </cols>
  <sheetData>
    <row r="1" ht="16.5" customHeight="1" spans="1:7">
      <c r="A1" s="56" t="s">
        <v>217</v>
      </c>
      <c r="B1" s="57"/>
      <c r="C1" s="57"/>
      <c r="D1" s="57"/>
      <c r="E1" s="57"/>
      <c r="F1" s="78"/>
      <c r="G1" s="78"/>
    </row>
    <row r="2" ht="16.5" customHeight="1" spans="1:7">
      <c r="A2" s="57"/>
      <c r="B2" s="57"/>
      <c r="C2" s="57"/>
      <c r="D2" s="57"/>
      <c r="E2" s="57"/>
      <c r="F2" s="78"/>
      <c r="G2" s="78"/>
    </row>
    <row r="3" ht="29.25" customHeight="1" spans="1:7">
      <c r="A3" s="80" t="s">
        <v>218</v>
      </c>
      <c r="B3" s="80"/>
      <c r="C3" s="80"/>
      <c r="D3" s="95"/>
      <c r="E3" s="95"/>
      <c r="F3" s="95"/>
      <c r="G3" s="95"/>
    </row>
    <row r="4" ht="26.25" customHeight="1" spans="1:7">
      <c r="A4" s="81"/>
      <c r="B4" s="81"/>
      <c r="C4" s="96" t="s">
        <v>2</v>
      </c>
      <c r="D4" s="81"/>
      <c r="E4" s="81"/>
      <c r="F4" s="96"/>
      <c r="G4" s="96"/>
    </row>
    <row r="5" ht="29" customHeight="1" spans="1:3">
      <c r="A5" s="82" t="s">
        <v>45</v>
      </c>
      <c r="B5" s="82"/>
      <c r="C5" s="97" t="s">
        <v>219</v>
      </c>
    </row>
    <row r="6" ht="29" customHeight="1" spans="1:3">
      <c r="A6" s="82" t="s">
        <v>50</v>
      </c>
      <c r="B6" s="82" t="s">
        <v>51</v>
      </c>
      <c r="C6" s="97"/>
    </row>
    <row r="7" ht="29" customHeight="1" spans="1:3">
      <c r="A7" s="83"/>
      <c r="B7" s="83" t="s">
        <v>52</v>
      </c>
      <c r="C7" s="84">
        <v>50</v>
      </c>
    </row>
    <row r="8" ht="29" customHeight="1" spans="1:3">
      <c r="A8" s="83" t="s">
        <v>220</v>
      </c>
      <c r="B8" s="83" t="s">
        <v>221</v>
      </c>
      <c r="C8" s="84">
        <v>50</v>
      </c>
    </row>
    <row r="9" ht="29" customHeight="1" spans="1:3">
      <c r="A9" s="83" t="s">
        <v>222</v>
      </c>
      <c r="B9" s="83" t="s">
        <v>223</v>
      </c>
      <c r="C9" s="84">
        <v>50</v>
      </c>
    </row>
    <row r="10" ht="29" customHeight="1" spans="1:3">
      <c r="A10" s="32" t="s">
        <v>224</v>
      </c>
      <c r="B10" s="32" t="s">
        <v>225</v>
      </c>
      <c r="C10" s="86">
        <v>50</v>
      </c>
    </row>
    <row r="11" ht="29" customHeight="1" spans="1:3">
      <c r="A11" s="87" t="s">
        <v>226</v>
      </c>
      <c r="B11" s="85"/>
      <c r="C11" s="93"/>
    </row>
    <row r="12" ht="29" customHeight="1" spans="1:3">
      <c r="A12" s="87" t="s">
        <v>226</v>
      </c>
      <c r="B12" s="88"/>
      <c r="C12" s="94"/>
    </row>
    <row r="13" ht="29" customHeight="1" spans="1:3">
      <c r="A13" s="87" t="s">
        <v>226</v>
      </c>
      <c r="B13" s="89"/>
      <c r="C13" s="89"/>
    </row>
    <row r="14" ht="29" customHeight="1" spans="1:3">
      <c r="A14" s="87" t="s">
        <v>226</v>
      </c>
      <c r="B14" s="85"/>
      <c r="C14" s="89"/>
    </row>
    <row r="15" ht="29" customHeight="1" spans="1:3">
      <c r="A15" s="87" t="s">
        <v>226</v>
      </c>
      <c r="B15" s="85"/>
      <c r="C15" s="89"/>
    </row>
    <row r="16" ht="29" customHeight="1" spans="1:3">
      <c r="A16" s="87" t="s">
        <v>226</v>
      </c>
      <c r="B16" s="85"/>
      <c r="C16" s="89"/>
    </row>
    <row r="17" ht="29" customHeight="1" spans="1:3">
      <c r="A17" s="90" t="s">
        <v>227</v>
      </c>
      <c r="B17" s="91"/>
      <c r="C17" s="89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L11" sqref="L11"/>
    </sheetView>
  </sheetViews>
  <sheetFormatPr defaultColWidth="6.875" defaultRowHeight="11.25"/>
  <cols>
    <col min="1" max="1" width="11" style="71" customWidth="1"/>
    <col min="2" max="2" width="15.375" style="71" customWidth="1"/>
    <col min="3" max="11" width="9.875" style="71" customWidth="1"/>
    <col min="12" max="16384" width="6.875" style="71"/>
  </cols>
  <sheetData>
    <row r="1" ht="16.5" customHeight="1" spans="1:11">
      <c r="A1" s="56" t="s">
        <v>228</v>
      </c>
      <c r="B1" s="57"/>
      <c r="C1" s="57"/>
      <c r="D1" s="57"/>
      <c r="E1" s="57"/>
      <c r="F1" s="57"/>
      <c r="G1" s="57"/>
      <c r="H1" s="57"/>
      <c r="I1" s="57"/>
      <c r="J1" s="78"/>
      <c r="K1" s="78"/>
    </row>
    <row r="2" ht="16.5" customHeight="1" spans="1:11">
      <c r="A2" s="57"/>
      <c r="B2" s="57"/>
      <c r="C2" s="57"/>
      <c r="D2" s="57"/>
      <c r="E2" s="57"/>
      <c r="F2" s="57"/>
      <c r="G2" s="57"/>
      <c r="H2" s="57"/>
      <c r="I2" s="57"/>
      <c r="J2" s="78"/>
      <c r="K2" s="78"/>
    </row>
    <row r="3" ht="29.25" customHeight="1" spans="1:11">
      <c r="A3" s="80" t="s">
        <v>229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ht="26.25" customHeight="1" spans="1:11">
      <c r="A4" s="81"/>
      <c r="B4" s="81"/>
      <c r="C4" s="81"/>
      <c r="D4" s="81"/>
      <c r="E4" s="81"/>
      <c r="F4" s="81"/>
      <c r="G4" s="81"/>
      <c r="H4" s="81"/>
      <c r="I4" s="81"/>
      <c r="J4" s="92" t="s">
        <v>2</v>
      </c>
      <c r="K4" s="92"/>
    </row>
    <row r="5" ht="26.25" customHeight="1" spans="1:11">
      <c r="A5" s="82" t="s">
        <v>45</v>
      </c>
      <c r="B5" s="82"/>
      <c r="C5" s="82" t="s">
        <v>134</v>
      </c>
      <c r="D5" s="82"/>
      <c r="E5" s="82"/>
      <c r="F5" s="82" t="s">
        <v>135</v>
      </c>
      <c r="G5" s="82"/>
      <c r="H5" s="82"/>
      <c r="I5" s="82" t="s">
        <v>230</v>
      </c>
      <c r="J5" s="82"/>
      <c r="K5" s="82"/>
    </row>
    <row r="6" s="79" customFormat="1" ht="27.75" customHeight="1" spans="1:11">
      <c r="A6" s="82" t="s">
        <v>50</v>
      </c>
      <c r="B6" s="82" t="s">
        <v>51</v>
      </c>
      <c r="C6" s="82" t="s">
        <v>52</v>
      </c>
      <c r="D6" s="82" t="s">
        <v>119</v>
      </c>
      <c r="E6" s="82" t="s">
        <v>120</v>
      </c>
      <c r="F6" s="82" t="s">
        <v>52</v>
      </c>
      <c r="G6" s="82" t="s">
        <v>119</v>
      </c>
      <c r="H6" s="82" t="s">
        <v>120</v>
      </c>
      <c r="I6" s="82" t="s">
        <v>52</v>
      </c>
      <c r="J6" s="82" t="s">
        <v>119</v>
      </c>
      <c r="K6" s="82" t="s">
        <v>120</v>
      </c>
    </row>
    <row r="7" s="79" customFormat="1" ht="30" customHeight="1" spans="1:11">
      <c r="A7" s="83" t="s">
        <v>52</v>
      </c>
      <c r="B7" s="83"/>
      <c r="C7" s="84"/>
      <c r="D7" s="85"/>
      <c r="E7" s="85"/>
      <c r="F7" s="85"/>
      <c r="G7" s="85"/>
      <c r="H7" s="84">
        <v>50</v>
      </c>
      <c r="I7" s="85"/>
      <c r="J7" s="93"/>
      <c r="K7" s="93"/>
    </row>
    <row r="8" s="79" customFormat="1" ht="30" customHeight="1" spans="1:11">
      <c r="A8" s="83" t="s">
        <v>91</v>
      </c>
      <c r="B8" s="83" t="s">
        <v>92</v>
      </c>
      <c r="C8" s="84"/>
      <c r="D8" s="85"/>
      <c r="E8" s="85"/>
      <c r="F8" s="85"/>
      <c r="G8" s="85"/>
      <c r="H8" s="84">
        <v>50</v>
      </c>
      <c r="I8" s="85"/>
      <c r="J8" s="93"/>
      <c r="K8" s="93"/>
    </row>
    <row r="9" s="79" customFormat="1" ht="30" customHeight="1" spans="1:11">
      <c r="A9" s="83" t="s">
        <v>101</v>
      </c>
      <c r="B9" s="83" t="s">
        <v>102</v>
      </c>
      <c r="C9" s="84"/>
      <c r="D9" s="85"/>
      <c r="E9" s="85"/>
      <c r="F9" s="85"/>
      <c r="G9" s="85"/>
      <c r="H9" s="84">
        <v>50</v>
      </c>
      <c r="I9" s="85"/>
      <c r="J9" s="93"/>
      <c r="K9" s="93"/>
    </row>
    <row r="10" s="79" customFormat="1" ht="30" customHeight="1" spans="1:11">
      <c r="A10" s="32" t="s">
        <v>103</v>
      </c>
      <c r="B10" s="32" t="s">
        <v>104</v>
      </c>
      <c r="C10" s="86"/>
      <c r="D10" s="85"/>
      <c r="E10" s="85"/>
      <c r="F10" s="85"/>
      <c r="G10" s="85"/>
      <c r="H10" s="86">
        <v>50</v>
      </c>
      <c r="I10" s="85"/>
      <c r="J10" s="93"/>
      <c r="K10" s="93"/>
    </row>
    <row r="11" customFormat="1" ht="30" customHeight="1" spans="1:11">
      <c r="A11" s="87" t="s">
        <v>226</v>
      </c>
      <c r="B11" s="88"/>
      <c r="C11" s="88"/>
      <c r="D11" s="88"/>
      <c r="E11" s="88"/>
      <c r="F11" s="88"/>
      <c r="G11" s="88"/>
      <c r="H11" s="88"/>
      <c r="I11" s="88"/>
      <c r="J11" s="94"/>
      <c r="K11" s="94"/>
    </row>
    <row r="12" customFormat="1" ht="30" customHeight="1" spans="1:11">
      <c r="A12" s="87" t="s">
        <v>226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customFormat="1" ht="30" customHeight="1" spans="1:11">
      <c r="A13" s="87" t="s">
        <v>226</v>
      </c>
      <c r="B13" s="85"/>
      <c r="C13" s="85"/>
      <c r="D13" s="85"/>
      <c r="E13" s="85"/>
      <c r="F13" s="85"/>
      <c r="G13" s="85"/>
      <c r="H13" s="85"/>
      <c r="I13" s="85"/>
      <c r="J13" s="89"/>
      <c r="K13" s="89"/>
    </row>
    <row r="14" ht="30" customHeight="1" spans="1:11">
      <c r="A14" s="87" t="s">
        <v>226</v>
      </c>
      <c r="B14" s="89"/>
      <c r="C14" s="89"/>
      <c r="D14" s="89"/>
      <c r="E14" s="89"/>
      <c r="F14" s="89"/>
      <c r="G14" s="89"/>
      <c r="H14" s="89"/>
      <c r="I14" s="85"/>
      <c r="J14" s="89"/>
      <c r="K14" s="89"/>
    </row>
    <row r="15" ht="30" customHeight="1" spans="1:11">
      <c r="A15" s="87" t="s">
        <v>226</v>
      </c>
      <c r="B15" s="85"/>
      <c r="C15" s="85"/>
      <c r="D15" s="85"/>
      <c r="E15" s="85"/>
      <c r="F15" s="85"/>
      <c r="G15" s="85"/>
      <c r="H15" s="85"/>
      <c r="I15" s="85"/>
      <c r="J15" s="89"/>
      <c r="K15" s="89"/>
    </row>
    <row r="16" ht="30" customHeight="1" spans="1:11">
      <c r="A16" s="87" t="s">
        <v>226</v>
      </c>
      <c r="B16" s="85"/>
      <c r="C16" s="85"/>
      <c r="D16" s="85"/>
      <c r="E16" s="85"/>
      <c r="F16" s="85"/>
      <c r="G16" s="85"/>
      <c r="H16" s="85"/>
      <c r="I16" s="85"/>
      <c r="J16" s="89"/>
      <c r="K16" s="89"/>
    </row>
    <row r="17" ht="30" customHeight="1" spans="1:11">
      <c r="A17" s="90" t="s">
        <v>227</v>
      </c>
      <c r="B17" s="91"/>
      <c r="C17" s="85"/>
      <c r="D17" s="85"/>
      <c r="E17" s="85"/>
      <c r="F17" s="85"/>
      <c r="G17" s="85"/>
      <c r="H17" s="85"/>
      <c r="I17" s="85"/>
      <c r="J17" s="89"/>
      <c r="K17" s="8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71" customWidth="1"/>
    <col min="9" max="11" width="9.875" style="71" customWidth="1"/>
    <col min="12" max="16384" width="6.875" style="71"/>
  </cols>
  <sheetData>
    <row r="1" ht="16.5" customHeight="1" spans="1:11">
      <c r="A1" s="56" t="s">
        <v>231</v>
      </c>
      <c r="B1" s="57"/>
      <c r="C1" s="57"/>
      <c r="D1" s="57"/>
      <c r="E1" s="57"/>
      <c r="F1" s="57"/>
      <c r="G1" s="57"/>
      <c r="H1" s="57"/>
      <c r="I1" s="57"/>
      <c r="J1" s="78"/>
      <c r="K1" s="78"/>
    </row>
    <row r="2" ht="37" customHeight="1" spans="1:8">
      <c r="A2" s="72" t="s">
        <v>232</v>
      </c>
      <c r="B2" s="72"/>
      <c r="C2" s="72"/>
      <c r="D2" s="72"/>
      <c r="E2" s="72"/>
      <c r="F2" s="72"/>
      <c r="G2" s="72"/>
      <c r="H2" s="72"/>
    </row>
    <row r="3" ht="23" customHeight="1" spans="1:8">
      <c r="A3" s="73"/>
      <c r="B3" s="73"/>
      <c r="C3" s="73"/>
      <c r="D3" s="73"/>
      <c r="E3" s="73"/>
      <c r="F3" s="73"/>
      <c r="G3" s="74" t="s">
        <v>2</v>
      </c>
      <c r="H3" s="74"/>
    </row>
    <row r="4" ht="33" customHeight="1" spans="1:8">
      <c r="A4" s="75" t="s">
        <v>233</v>
      </c>
      <c r="B4" s="75"/>
      <c r="C4" s="75"/>
      <c r="D4" s="75" t="s">
        <v>234</v>
      </c>
      <c r="E4" s="75"/>
      <c r="F4" s="75"/>
      <c r="G4" s="75"/>
      <c r="H4" s="75"/>
    </row>
    <row r="5" ht="33" customHeight="1" spans="1:8">
      <c r="A5" s="75" t="s">
        <v>45</v>
      </c>
      <c r="B5" s="75"/>
      <c r="C5" s="76" t="s">
        <v>235</v>
      </c>
      <c r="D5" s="75" t="s">
        <v>50</v>
      </c>
      <c r="E5" s="75" t="s">
        <v>51</v>
      </c>
      <c r="F5" s="75" t="s">
        <v>52</v>
      </c>
      <c r="G5" s="75" t="s">
        <v>119</v>
      </c>
      <c r="H5" s="75" t="s">
        <v>120</v>
      </c>
    </row>
    <row r="6" ht="33" customHeight="1" spans="1:8">
      <c r="A6" s="75" t="s">
        <v>50</v>
      </c>
      <c r="B6" s="75" t="s">
        <v>51</v>
      </c>
      <c r="C6" s="76"/>
      <c r="D6" s="75"/>
      <c r="E6" s="75"/>
      <c r="F6" s="75"/>
      <c r="G6" s="75"/>
      <c r="H6" s="75"/>
    </row>
    <row r="7" ht="33" customHeight="1" spans="1:8">
      <c r="A7" s="77"/>
      <c r="B7" s="77"/>
      <c r="C7" s="77"/>
      <c r="D7" s="77"/>
      <c r="E7" s="77"/>
      <c r="F7" s="77"/>
      <c r="G7" s="77"/>
      <c r="H7" s="77"/>
    </row>
    <row r="8" ht="33" customHeight="1" spans="1:8">
      <c r="A8" s="77"/>
      <c r="B8" s="77"/>
      <c r="C8" s="77"/>
      <c r="D8" s="77"/>
      <c r="E8" s="77"/>
      <c r="F8" s="77"/>
      <c r="G8" s="77"/>
      <c r="H8" s="77"/>
    </row>
    <row r="9" ht="33" customHeight="1" spans="1:8">
      <c r="A9" s="77"/>
      <c r="B9" s="77"/>
      <c r="C9" s="77"/>
      <c r="D9" s="77"/>
      <c r="E9" s="77"/>
      <c r="F9" s="77"/>
      <c r="G9" s="77"/>
      <c r="H9" s="77"/>
    </row>
    <row r="10" ht="33" customHeight="1" spans="1:8">
      <c r="A10" s="77"/>
      <c r="B10" s="77"/>
      <c r="C10" s="77"/>
      <c r="D10" s="77"/>
      <c r="E10" s="77"/>
      <c r="F10" s="77"/>
      <c r="G10" s="77"/>
      <c r="H10" s="77"/>
    </row>
    <row r="11" ht="33" customHeight="1" spans="1:8">
      <c r="A11" s="77"/>
      <c r="B11" s="77"/>
      <c r="C11" s="77"/>
      <c r="D11" s="77"/>
      <c r="E11" s="77"/>
      <c r="F11" s="77"/>
      <c r="G11" s="77"/>
      <c r="H11" s="77"/>
    </row>
    <row r="12" ht="33" customHeight="1" spans="1:8">
      <c r="A12" s="77"/>
      <c r="B12" s="77"/>
      <c r="C12" s="77"/>
      <c r="D12" s="77"/>
      <c r="E12" s="77"/>
      <c r="F12" s="77"/>
      <c r="G12" s="77"/>
      <c r="H12" s="77"/>
    </row>
    <row r="13" ht="33" customHeight="1" spans="1:8">
      <c r="A13" s="77"/>
      <c r="B13" s="77"/>
      <c r="C13" s="77"/>
      <c r="D13" s="77"/>
      <c r="E13" s="77"/>
      <c r="F13" s="77"/>
      <c r="G13" s="77"/>
      <c r="H13" s="77"/>
    </row>
    <row r="14" ht="33" customHeight="1" spans="1:8">
      <c r="A14" s="77"/>
      <c r="B14" s="77"/>
      <c r="C14" s="77"/>
      <c r="D14" s="77"/>
      <c r="E14" s="77"/>
      <c r="F14" s="77"/>
      <c r="G14" s="77"/>
      <c r="H14" s="77"/>
    </row>
    <row r="15" ht="33" customHeight="1" spans="1:8">
      <c r="A15" s="77"/>
      <c r="B15" s="77"/>
      <c r="C15" s="77"/>
      <c r="D15" s="77"/>
      <c r="E15" s="77"/>
      <c r="F15" s="77"/>
      <c r="G15" s="77"/>
      <c r="H15" s="7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2" width="8.775" customWidth="1"/>
    <col min="3" max="3" width="9.83333333333333" customWidth="1"/>
    <col min="4" max="4" width="8.825" customWidth="1"/>
    <col min="5" max="5" width="14.725" customWidth="1"/>
    <col min="6" max="7" width="11.75" customWidth="1"/>
    <col min="8" max="8" width="26.125" customWidth="1"/>
  </cols>
  <sheetData>
    <row r="1" ht="18.75" spans="1:6">
      <c r="A1" s="56" t="s">
        <v>236</v>
      </c>
      <c r="B1" s="57"/>
      <c r="C1" s="57"/>
      <c r="D1" s="57"/>
      <c r="E1" s="57"/>
      <c r="F1" s="57"/>
    </row>
    <row r="2" ht="22.5" spans="1:8">
      <c r="A2" s="58" t="s">
        <v>237</v>
      </c>
      <c r="B2" s="58"/>
      <c r="C2" s="58"/>
      <c r="D2" s="58"/>
      <c r="E2" s="58"/>
      <c r="F2" s="58"/>
      <c r="G2" s="58"/>
      <c r="H2" s="58"/>
    </row>
    <row r="3" ht="20.25" customHeight="1" spans="1:8">
      <c r="A3" s="59"/>
      <c r="B3" s="60"/>
      <c r="C3" s="60"/>
      <c r="D3" s="60"/>
      <c r="E3" s="60"/>
      <c r="F3" s="60"/>
      <c r="G3" s="61" t="s">
        <v>2</v>
      </c>
      <c r="H3" s="61"/>
    </row>
    <row r="4" ht="21" customHeight="1" spans="1:8">
      <c r="A4" s="62" t="s">
        <v>238</v>
      </c>
      <c r="B4" s="63" t="s">
        <v>239</v>
      </c>
      <c r="C4" s="64" t="s">
        <v>240</v>
      </c>
      <c r="D4" s="64"/>
      <c r="E4" s="65" t="s">
        <v>241</v>
      </c>
      <c r="F4" s="10" t="s">
        <v>242</v>
      </c>
      <c r="G4" s="65" t="s">
        <v>243</v>
      </c>
      <c r="H4" s="65" t="s">
        <v>244</v>
      </c>
    </row>
    <row r="5" ht="21" customHeight="1" spans="1:8">
      <c r="A5" s="62"/>
      <c r="B5" s="63"/>
      <c r="C5" s="10" t="s">
        <v>245</v>
      </c>
      <c r="D5" s="10" t="s">
        <v>246</v>
      </c>
      <c r="E5" s="65"/>
      <c r="F5" s="10"/>
      <c r="G5" s="65"/>
      <c r="H5" s="65"/>
    </row>
    <row r="6" ht="27.75" customHeight="1" spans="1:8">
      <c r="A6" s="66" t="s">
        <v>227</v>
      </c>
      <c r="B6" s="67">
        <f>SUM(B7:B10)</f>
        <v>234.74</v>
      </c>
      <c r="C6" s="67">
        <v>118.31</v>
      </c>
      <c r="D6" s="67">
        <v>116.43</v>
      </c>
      <c r="E6" s="68"/>
      <c r="F6" s="69"/>
      <c r="G6" s="69" t="s">
        <v>247</v>
      </c>
      <c r="H6" s="69" t="s">
        <v>247</v>
      </c>
    </row>
    <row r="7" ht="41" customHeight="1" spans="1:8">
      <c r="A7" s="70" t="s">
        <v>248</v>
      </c>
      <c r="B7" s="67">
        <v>82.26</v>
      </c>
      <c r="C7" s="67"/>
      <c r="D7" s="67">
        <v>82.26</v>
      </c>
      <c r="E7" s="68" t="s">
        <v>249</v>
      </c>
      <c r="F7" s="68">
        <v>2130705</v>
      </c>
      <c r="G7" s="69"/>
      <c r="H7" s="69"/>
    </row>
    <row r="8" ht="36" customHeight="1" spans="1:8">
      <c r="A8" s="70" t="s">
        <v>250</v>
      </c>
      <c r="B8" s="67">
        <v>34.17</v>
      </c>
      <c r="C8" s="67"/>
      <c r="D8" s="67">
        <v>34.17</v>
      </c>
      <c r="E8" s="68" t="s">
        <v>251</v>
      </c>
      <c r="F8" s="69" t="s">
        <v>252</v>
      </c>
      <c r="G8" s="69"/>
      <c r="H8" s="69"/>
    </row>
    <row r="9" ht="34" customHeight="1" spans="1:8">
      <c r="A9" s="70" t="s">
        <v>253</v>
      </c>
      <c r="B9" s="67">
        <v>68.31</v>
      </c>
      <c r="C9" s="67">
        <v>68.31</v>
      </c>
      <c r="D9" s="67"/>
      <c r="E9" s="68" t="s">
        <v>249</v>
      </c>
      <c r="F9" s="68">
        <v>2130705</v>
      </c>
      <c r="G9" s="69"/>
      <c r="H9" s="69"/>
    </row>
    <row r="10" ht="49" customHeight="1" spans="1:8">
      <c r="A10" s="70" t="s">
        <v>254</v>
      </c>
      <c r="B10" s="67">
        <v>50</v>
      </c>
      <c r="C10" s="67">
        <v>50</v>
      </c>
      <c r="D10" s="67"/>
      <c r="E10" s="68" t="s">
        <v>255</v>
      </c>
      <c r="F10" s="69" t="s">
        <v>256</v>
      </c>
      <c r="G10" s="69"/>
      <c r="H10" s="69"/>
    </row>
    <row r="11" ht="27.75" customHeight="1" spans="1:8">
      <c r="A11" s="70"/>
      <c r="C11" s="67"/>
      <c r="D11" s="67"/>
      <c r="E11" s="68"/>
      <c r="F11" s="69"/>
      <c r="G11" s="69"/>
      <c r="H11" s="69"/>
    </row>
    <row r="12" ht="27.75" customHeight="1" spans="1:8">
      <c r="A12" s="70"/>
      <c r="B12" s="67"/>
      <c r="C12" s="67"/>
      <c r="D12" s="67"/>
      <c r="E12" s="68"/>
      <c r="F12" s="69"/>
      <c r="G12" s="69"/>
      <c r="H12" s="69"/>
    </row>
    <row r="13" ht="27.75" customHeight="1" spans="1:8">
      <c r="A13" s="70"/>
      <c r="B13" s="67"/>
      <c r="C13" s="67"/>
      <c r="D13" s="67"/>
      <c r="E13" s="68"/>
      <c r="F13" s="69"/>
      <c r="G13" s="69"/>
      <c r="H13" s="69"/>
    </row>
    <row r="14" ht="27.75" customHeight="1" spans="1:8">
      <c r="A14" s="70"/>
      <c r="B14" s="67"/>
      <c r="C14" s="67"/>
      <c r="D14" s="67"/>
      <c r="E14" s="68"/>
      <c r="F14" s="69"/>
      <c r="G14" s="69"/>
      <c r="H14" s="69"/>
    </row>
    <row r="15" ht="27.75" customHeight="1" spans="1:8">
      <c r="A15" s="70"/>
      <c r="B15" s="67"/>
      <c r="C15" s="67"/>
      <c r="D15" s="67"/>
      <c r="E15" s="68"/>
      <c r="F15" s="69"/>
      <c r="G15" s="69"/>
      <c r="H15" s="69"/>
    </row>
    <row r="16" ht="27.75" customHeight="1" spans="1:8">
      <c r="A16" s="70"/>
      <c r="B16" s="67"/>
      <c r="C16" s="67"/>
      <c r="D16" s="67"/>
      <c r="E16" s="68"/>
      <c r="F16" s="69"/>
      <c r="G16" s="69"/>
      <c r="H16" s="69"/>
    </row>
    <row r="17" ht="27.75" customHeight="1" spans="1:8">
      <c r="A17" s="70"/>
      <c r="B17" s="67"/>
      <c r="C17" s="67"/>
      <c r="D17" s="67"/>
      <c r="E17" s="68"/>
      <c r="F17" s="69"/>
      <c r="G17" s="69"/>
      <c r="H17" s="69"/>
    </row>
    <row r="18" ht="27.75" customHeight="1" spans="1:8">
      <c r="A18" s="70"/>
      <c r="B18" s="67"/>
      <c r="C18" s="67"/>
      <c r="D18" s="67"/>
      <c r="E18" s="68"/>
      <c r="F18" s="69"/>
      <c r="G18" s="69"/>
      <c r="H18" s="6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257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50"/>
    </row>
    <row r="2" ht="33" customHeight="1" spans="1:14">
      <c r="A2" s="29" t="s">
        <v>258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259</v>
      </c>
      <c r="B4" s="31" t="s">
        <v>260</v>
      </c>
      <c r="C4" s="31" t="s">
        <v>261</v>
      </c>
      <c r="D4" s="31" t="s">
        <v>262</v>
      </c>
      <c r="E4" s="8" t="s">
        <v>263</v>
      </c>
      <c r="F4" s="8"/>
      <c r="G4" s="8"/>
      <c r="H4" s="8"/>
      <c r="I4" s="8"/>
      <c r="J4" s="8"/>
      <c r="K4" s="8"/>
      <c r="L4" s="8"/>
      <c r="M4" s="8"/>
      <c r="N4" s="51" t="s">
        <v>264</v>
      </c>
    </row>
    <row r="5" ht="37.5" customHeight="1" spans="1:14">
      <c r="A5" s="9"/>
      <c r="B5" s="31"/>
      <c r="C5" s="31"/>
      <c r="D5" s="31"/>
      <c r="E5" s="10" t="s">
        <v>265</v>
      </c>
      <c r="F5" s="8" t="s">
        <v>46</v>
      </c>
      <c r="G5" s="8"/>
      <c r="H5" s="8"/>
      <c r="I5" s="8"/>
      <c r="J5" s="52"/>
      <c r="K5" s="52"/>
      <c r="L5" s="23" t="s">
        <v>266</v>
      </c>
      <c r="M5" s="23" t="s">
        <v>267</v>
      </c>
      <c r="N5" s="53"/>
    </row>
    <row r="6" ht="78.75" customHeight="1" spans="1:14">
      <c r="A6" s="13"/>
      <c r="B6" s="31"/>
      <c r="C6" s="31"/>
      <c r="D6" s="31"/>
      <c r="E6" s="10"/>
      <c r="F6" s="14" t="s">
        <v>268</v>
      </c>
      <c r="G6" s="10" t="s">
        <v>269</v>
      </c>
      <c r="H6" s="10" t="s">
        <v>270</v>
      </c>
      <c r="I6" s="10" t="s">
        <v>271</v>
      </c>
      <c r="J6" s="10" t="s">
        <v>272</v>
      </c>
      <c r="K6" s="24" t="s">
        <v>273</v>
      </c>
      <c r="L6" s="25"/>
      <c r="M6" s="25"/>
      <c r="N6" s="54"/>
    </row>
    <row r="7" ht="24" customHeight="1" spans="1:14">
      <c r="A7" s="32" t="s">
        <v>274</v>
      </c>
      <c r="B7" s="32" t="s">
        <v>274</v>
      </c>
      <c r="C7" s="33" t="s">
        <v>275</v>
      </c>
      <c r="D7" s="34">
        <v>12</v>
      </c>
      <c r="E7" s="35">
        <v>1.56</v>
      </c>
      <c r="F7" s="36">
        <v>1.56</v>
      </c>
      <c r="G7" s="36">
        <v>1.56</v>
      </c>
      <c r="H7" s="37"/>
      <c r="I7" s="37"/>
      <c r="J7" s="37"/>
      <c r="K7" s="37"/>
      <c r="L7" s="37"/>
      <c r="M7" s="37"/>
      <c r="N7" s="37"/>
    </row>
    <row r="8" ht="24" customHeight="1" spans="1:14">
      <c r="A8" s="32" t="s">
        <v>276</v>
      </c>
      <c r="B8" s="32" t="s">
        <v>276</v>
      </c>
      <c r="C8" s="38" t="s">
        <v>275</v>
      </c>
      <c r="D8" s="34">
        <v>10</v>
      </c>
      <c r="E8" s="35">
        <v>0.9</v>
      </c>
      <c r="F8" s="36">
        <v>0.9</v>
      </c>
      <c r="G8" s="36">
        <v>0.9</v>
      </c>
      <c r="H8" s="39"/>
      <c r="I8" s="39"/>
      <c r="J8" s="39"/>
      <c r="K8" s="39"/>
      <c r="L8" s="39"/>
      <c r="M8" s="39"/>
      <c r="N8" s="55"/>
    </row>
    <row r="9" ht="24" customHeight="1" spans="1:14">
      <c r="A9" s="32" t="s">
        <v>277</v>
      </c>
      <c r="B9" s="32" t="s">
        <v>277</v>
      </c>
      <c r="C9" s="38" t="s">
        <v>278</v>
      </c>
      <c r="D9" s="34">
        <v>2</v>
      </c>
      <c r="E9" s="35">
        <v>0.4</v>
      </c>
      <c r="F9" s="36">
        <v>0.4</v>
      </c>
      <c r="G9" s="36">
        <v>0.4</v>
      </c>
      <c r="H9" s="39"/>
      <c r="I9" s="39"/>
      <c r="J9" s="39"/>
      <c r="K9" s="39"/>
      <c r="L9" s="39"/>
      <c r="M9" s="39"/>
      <c r="N9" s="55"/>
    </row>
    <row r="10" ht="24" customHeight="1" spans="1:14">
      <c r="A10" s="32" t="s">
        <v>279</v>
      </c>
      <c r="B10" s="32" t="s">
        <v>279</v>
      </c>
      <c r="C10" s="38" t="s">
        <v>280</v>
      </c>
      <c r="D10" s="34">
        <v>10</v>
      </c>
      <c r="E10" s="35">
        <v>0.6</v>
      </c>
      <c r="F10" s="36">
        <v>0.6</v>
      </c>
      <c r="G10" s="36">
        <v>0.6</v>
      </c>
      <c r="H10" s="39"/>
      <c r="I10" s="39"/>
      <c r="J10" s="39"/>
      <c r="K10" s="39"/>
      <c r="L10" s="39"/>
      <c r="M10" s="39"/>
      <c r="N10" s="55"/>
    </row>
    <row r="11" ht="24" customHeight="1" spans="1:14">
      <c r="A11" s="32" t="s">
        <v>281</v>
      </c>
      <c r="B11" s="32" t="s">
        <v>281</v>
      </c>
      <c r="C11" s="38" t="s">
        <v>282</v>
      </c>
      <c r="D11" s="34">
        <v>21</v>
      </c>
      <c r="E11" s="35">
        <v>1.575</v>
      </c>
      <c r="F11" s="36">
        <v>1.575</v>
      </c>
      <c r="G11" s="36">
        <v>1.575</v>
      </c>
      <c r="H11" s="39"/>
      <c r="I11" s="39"/>
      <c r="J11" s="39"/>
      <c r="K11" s="39"/>
      <c r="L11" s="39"/>
      <c r="M11" s="39"/>
      <c r="N11" s="55"/>
    </row>
    <row r="12" ht="24" customHeight="1" spans="1:14">
      <c r="A12" s="32" t="s">
        <v>283</v>
      </c>
      <c r="B12" s="32" t="s">
        <v>283</v>
      </c>
      <c r="C12" s="38" t="s">
        <v>284</v>
      </c>
      <c r="D12" s="34">
        <v>1</v>
      </c>
      <c r="E12" s="35">
        <v>53</v>
      </c>
      <c r="F12" s="36">
        <v>53</v>
      </c>
      <c r="G12" s="36">
        <v>53</v>
      </c>
      <c r="H12" s="39"/>
      <c r="I12" s="39"/>
      <c r="J12" s="39"/>
      <c r="K12" s="39"/>
      <c r="L12" s="39"/>
      <c r="M12" s="39"/>
      <c r="N12" s="55"/>
    </row>
    <row r="13" ht="24" customHeight="1" spans="1:14">
      <c r="A13" s="32" t="s">
        <v>279</v>
      </c>
      <c r="B13" s="32" t="s">
        <v>279</v>
      </c>
      <c r="C13" s="38" t="s">
        <v>280</v>
      </c>
      <c r="D13" s="34">
        <v>21</v>
      </c>
      <c r="E13" s="35">
        <v>0.63</v>
      </c>
      <c r="F13" s="36">
        <v>0.63</v>
      </c>
      <c r="G13" s="36">
        <v>0.63</v>
      </c>
      <c r="H13" s="39"/>
      <c r="I13" s="39"/>
      <c r="J13" s="39"/>
      <c r="K13" s="39"/>
      <c r="L13" s="39"/>
      <c r="M13" s="39"/>
      <c r="N13" s="55"/>
    </row>
    <row r="14" ht="24" customHeight="1" spans="1:14">
      <c r="A14" s="32" t="s">
        <v>277</v>
      </c>
      <c r="B14" s="32" t="s">
        <v>277</v>
      </c>
      <c r="C14" s="38" t="s">
        <v>278</v>
      </c>
      <c r="D14" s="34">
        <v>12</v>
      </c>
      <c r="E14" s="35">
        <v>0.696</v>
      </c>
      <c r="F14" s="36">
        <v>0.696</v>
      </c>
      <c r="G14" s="36">
        <v>0.696</v>
      </c>
      <c r="H14" s="39"/>
      <c r="I14" s="39"/>
      <c r="J14" s="39"/>
      <c r="K14" s="39"/>
      <c r="L14" s="39"/>
      <c r="M14" s="39"/>
      <c r="N14" s="55"/>
    </row>
    <row r="15" ht="24" customHeight="1" spans="1:14">
      <c r="A15" s="32" t="s">
        <v>285</v>
      </c>
      <c r="B15" s="32" t="s">
        <v>285</v>
      </c>
      <c r="C15" s="40" t="s">
        <v>286</v>
      </c>
      <c r="D15" s="34">
        <v>5</v>
      </c>
      <c r="E15" s="41">
        <v>1.5</v>
      </c>
      <c r="F15" s="42">
        <v>1.5</v>
      </c>
      <c r="G15" s="42">
        <v>1.5</v>
      </c>
      <c r="H15" s="39"/>
      <c r="I15" s="39"/>
      <c r="J15" s="39"/>
      <c r="K15" s="39"/>
      <c r="L15" s="39"/>
      <c r="M15" s="39"/>
      <c r="N15" s="55"/>
    </row>
    <row r="16" ht="24" customHeight="1" spans="1:14">
      <c r="A16" s="43" t="s">
        <v>287</v>
      </c>
      <c r="B16" s="43" t="s">
        <v>287</v>
      </c>
      <c r="C16" s="44" t="s">
        <v>275</v>
      </c>
      <c r="D16" s="34">
        <v>7</v>
      </c>
      <c r="E16" s="45">
        <v>0.245</v>
      </c>
      <c r="F16" s="46">
        <v>0.245</v>
      </c>
      <c r="G16" s="46">
        <v>0.245</v>
      </c>
      <c r="H16" s="39"/>
      <c r="I16" s="39"/>
      <c r="J16" s="39"/>
      <c r="K16" s="39"/>
      <c r="L16" s="39"/>
      <c r="M16" s="39"/>
      <c r="N16" s="55"/>
    </row>
    <row r="17" ht="24" customHeight="1" spans="1:14">
      <c r="A17" s="43" t="s">
        <v>288</v>
      </c>
      <c r="B17" s="43" t="s">
        <v>288</v>
      </c>
      <c r="C17" s="44" t="s">
        <v>282</v>
      </c>
      <c r="D17" s="34">
        <v>11</v>
      </c>
      <c r="E17" s="45">
        <v>2.75</v>
      </c>
      <c r="F17" s="46">
        <v>2.75</v>
      </c>
      <c r="G17" s="46">
        <v>2.75</v>
      </c>
      <c r="H17" s="47"/>
      <c r="I17" s="47"/>
      <c r="J17" s="47"/>
      <c r="K17" s="47"/>
      <c r="L17" s="47"/>
      <c r="M17" s="47"/>
      <c r="N17" s="47"/>
    </row>
    <row r="18" ht="24" customHeight="1" spans="1:14">
      <c r="A18" s="43" t="s">
        <v>288</v>
      </c>
      <c r="B18" s="43" t="s">
        <v>288</v>
      </c>
      <c r="C18" s="44" t="s">
        <v>282</v>
      </c>
      <c r="D18" s="34">
        <v>1</v>
      </c>
      <c r="E18" s="45">
        <v>0.6</v>
      </c>
      <c r="F18" s="46">
        <v>0.6</v>
      </c>
      <c r="G18" s="46">
        <v>0.6</v>
      </c>
      <c r="H18" s="47"/>
      <c r="I18" s="47"/>
      <c r="J18" s="47"/>
      <c r="K18" s="47"/>
      <c r="L18" s="47"/>
      <c r="M18" s="47"/>
      <c r="N18" s="47"/>
    </row>
    <row r="19" ht="24" customHeight="1" spans="1:14">
      <c r="A19" s="43" t="s">
        <v>289</v>
      </c>
      <c r="B19" s="43" t="s">
        <v>289</v>
      </c>
      <c r="C19" s="44" t="s">
        <v>282</v>
      </c>
      <c r="D19" s="34">
        <v>14</v>
      </c>
      <c r="E19" s="45">
        <v>8.4</v>
      </c>
      <c r="F19" s="46">
        <v>8.4</v>
      </c>
      <c r="G19" s="46">
        <v>8.4</v>
      </c>
      <c r="H19" s="47"/>
      <c r="I19" s="47"/>
      <c r="J19" s="47"/>
      <c r="K19" s="47"/>
      <c r="L19" s="47"/>
      <c r="M19" s="47"/>
      <c r="N19" s="47"/>
    </row>
    <row r="20" ht="24" customHeight="1" spans="1:14">
      <c r="A20" s="43" t="s">
        <v>290</v>
      </c>
      <c r="B20" s="43" t="s">
        <v>290</v>
      </c>
      <c r="C20" s="44" t="s">
        <v>282</v>
      </c>
      <c r="D20" s="34">
        <v>2</v>
      </c>
      <c r="E20" s="45">
        <v>5.8</v>
      </c>
      <c r="F20" s="46">
        <v>5.8</v>
      </c>
      <c r="G20" s="46">
        <v>5.8</v>
      </c>
      <c r="H20" s="47"/>
      <c r="I20" s="47"/>
      <c r="J20" s="47"/>
      <c r="K20" s="47"/>
      <c r="L20" s="47"/>
      <c r="M20" s="47"/>
      <c r="N20" s="47"/>
    </row>
    <row r="21" ht="24" customHeight="1" spans="1:14">
      <c r="A21" s="43" t="s">
        <v>281</v>
      </c>
      <c r="B21" s="43" t="s">
        <v>281</v>
      </c>
      <c r="C21" s="44" t="s">
        <v>282</v>
      </c>
      <c r="D21" s="34">
        <v>1</v>
      </c>
      <c r="E21" s="45">
        <v>0.15</v>
      </c>
      <c r="F21" s="46">
        <v>0.15</v>
      </c>
      <c r="G21" s="46">
        <v>0.15</v>
      </c>
      <c r="H21" s="47"/>
      <c r="I21" s="47"/>
      <c r="J21" s="47"/>
      <c r="K21" s="47"/>
      <c r="L21" s="47"/>
      <c r="M21" s="47"/>
      <c r="N21" s="47"/>
    </row>
    <row r="22" ht="24" customHeight="1" spans="1:14">
      <c r="A22" s="43" t="s">
        <v>289</v>
      </c>
      <c r="B22" s="43" t="s">
        <v>289</v>
      </c>
      <c r="C22" s="44" t="s">
        <v>282</v>
      </c>
      <c r="D22" s="34">
        <v>1</v>
      </c>
      <c r="E22" s="45">
        <v>0.75</v>
      </c>
      <c r="F22" s="46">
        <v>0.75</v>
      </c>
      <c r="G22" s="46">
        <v>0.75</v>
      </c>
      <c r="H22" s="47"/>
      <c r="I22" s="47"/>
      <c r="J22" s="47"/>
      <c r="K22" s="47"/>
      <c r="L22" s="47"/>
      <c r="M22" s="47"/>
      <c r="N22" s="47"/>
    </row>
    <row r="23" ht="24" customHeight="1" spans="1:14">
      <c r="A23" s="43" t="s">
        <v>291</v>
      </c>
      <c r="B23" s="43" t="s">
        <v>291</v>
      </c>
      <c r="C23" s="44" t="s">
        <v>292</v>
      </c>
      <c r="D23" s="34">
        <v>45</v>
      </c>
      <c r="E23" s="45">
        <v>0.9</v>
      </c>
      <c r="F23" s="46">
        <v>0.9</v>
      </c>
      <c r="G23" s="46">
        <v>0.9</v>
      </c>
      <c r="H23" s="47"/>
      <c r="I23" s="47"/>
      <c r="J23" s="47"/>
      <c r="K23" s="47"/>
      <c r="L23" s="47"/>
      <c r="M23" s="47"/>
      <c r="N23" s="47"/>
    </row>
    <row r="24" ht="24" customHeight="1" spans="1:14">
      <c r="A24" s="43" t="s">
        <v>293</v>
      </c>
      <c r="B24" s="43" t="s">
        <v>293</v>
      </c>
      <c r="C24" s="44" t="s">
        <v>294</v>
      </c>
      <c r="D24" s="34">
        <v>1</v>
      </c>
      <c r="E24" s="45">
        <v>2.55</v>
      </c>
      <c r="F24" s="46">
        <v>2.55</v>
      </c>
      <c r="G24" s="46">
        <v>2.55</v>
      </c>
      <c r="H24" s="47"/>
      <c r="I24" s="47"/>
      <c r="J24" s="47"/>
      <c r="K24" s="47"/>
      <c r="L24" s="47"/>
      <c r="M24" s="47"/>
      <c r="N24" s="47"/>
    </row>
    <row r="25" ht="24" customHeight="1" spans="1:14">
      <c r="A25" s="43" t="s">
        <v>295</v>
      </c>
      <c r="B25" s="43" t="s">
        <v>295</v>
      </c>
      <c r="C25" s="44" t="s">
        <v>294</v>
      </c>
      <c r="D25" s="34">
        <v>1</v>
      </c>
      <c r="E25" s="45">
        <v>4.2</v>
      </c>
      <c r="F25" s="46">
        <v>4.2</v>
      </c>
      <c r="G25" s="46">
        <v>4.2</v>
      </c>
      <c r="H25" s="47"/>
      <c r="I25" s="47"/>
      <c r="J25" s="47"/>
      <c r="K25" s="47"/>
      <c r="L25" s="47"/>
      <c r="M25" s="47"/>
      <c r="N25" s="47"/>
    </row>
    <row r="26" ht="24" customHeight="1" spans="1:14">
      <c r="A26" s="43" t="s">
        <v>296</v>
      </c>
      <c r="B26" s="43" t="s">
        <v>296</v>
      </c>
      <c r="C26" s="44" t="s">
        <v>294</v>
      </c>
      <c r="D26" s="34">
        <v>1</v>
      </c>
      <c r="E26" s="45">
        <v>1.25</v>
      </c>
      <c r="F26" s="46">
        <v>1.25</v>
      </c>
      <c r="G26" s="46">
        <v>1.25</v>
      </c>
      <c r="H26" s="47"/>
      <c r="I26" s="47"/>
      <c r="J26" s="47"/>
      <c r="K26" s="47"/>
      <c r="L26" s="47"/>
      <c r="M26" s="47"/>
      <c r="N26" s="47"/>
    </row>
    <row r="27" ht="24" customHeight="1" spans="1:14">
      <c r="A27" s="43" t="s">
        <v>297</v>
      </c>
      <c r="B27" s="43" t="s">
        <v>297</v>
      </c>
      <c r="C27" s="44" t="s">
        <v>298</v>
      </c>
      <c r="D27" s="34">
        <v>1</v>
      </c>
      <c r="E27" s="45">
        <v>12.9</v>
      </c>
      <c r="F27" s="46">
        <v>12.9</v>
      </c>
      <c r="G27" s="46">
        <v>12.9</v>
      </c>
      <c r="H27" s="47"/>
      <c r="I27" s="47"/>
      <c r="J27" s="47"/>
      <c r="K27" s="47"/>
      <c r="L27" s="47"/>
      <c r="M27" s="47"/>
      <c r="N27" s="47"/>
    </row>
    <row r="28" ht="24" customHeight="1" spans="1:14">
      <c r="A28" s="43" t="s">
        <v>291</v>
      </c>
      <c r="B28" s="43" t="s">
        <v>291</v>
      </c>
      <c r="C28" s="44" t="s">
        <v>292</v>
      </c>
      <c r="D28" s="34">
        <v>50</v>
      </c>
      <c r="E28" s="45">
        <v>1</v>
      </c>
      <c r="F28" s="46">
        <v>1</v>
      </c>
      <c r="G28" s="46">
        <v>1</v>
      </c>
      <c r="H28" s="47"/>
      <c r="I28" s="47"/>
      <c r="J28" s="47"/>
      <c r="K28" s="47"/>
      <c r="L28" s="47"/>
      <c r="M28" s="47"/>
      <c r="N28" s="47"/>
    </row>
    <row r="29" ht="24" customHeight="1" spans="1:14">
      <c r="A29" s="43" t="s">
        <v>297</v>
      </c>
      <c r="B29" s="43" t="s">
        <v>297</v>
      </c>
      <c r="C29" s="44" t="s">
        <v>298</v>
      </c>
      <c r="D29" s="34">
        <v>1</v>
      </c>
      <c r="E29" s="45">
        <v>1.1</v>
      </c>
      <c r="F29" s="46">
        <v>1.1</v>
      </c>
      <c r="G29" s="46">
        <v>1.1</v>
      </c>
      <c r="H29" s="47"/>
      <c r="I29" s="47"/>
      <c r="J29" s="47"/>
      <c r="K29" s="47"/>
      <c r="L29" s="47"/>
      <c r="M29" s="47"/>
      <c r="N29" s="47"/>
    </row>
    <row r="30" ht="24" customHeight="1" spans="1:14">
      <c r="A30" s="48" t="s">
        <v>227</v>
      </c>
      <c r="B30" s="48"/>
      <c r="C30" s="48"/>
      <c r="D30" s="48"/>
      <c r="E30" s="49">
        <f t="shared" ref="E30:G30" si="0">SUM(E7:E29)</f>
        <v>103.456</v>
      </c>
      <c r="F30" s="49">
        <f t="shared" si="0"/>
        <v>103.456</v>
      </c>
      <c r="G30" s="49">
        <f t="shared" si="0"/>
        <v>103.456</v>
      </c>
      <c r="H30" s="47"/>
      <c r="I30" s="47"/>
      <c r="J30" s="47"/>
      <c r="K30" s="47"/>
      <c r="L30" s="47"/>
      <c r="M30" s="47"/>
      <c r="N30" s="47"/>
    </row>
  </sheetData>
  <mergeCells count="11">
    <mergeCell ref="A2:N2"/>
    <mergeCell ref="A3:N3"/>
    <mergeCell ref="A30:D30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P6" sqref="P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299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301</v>
      </c>
      <c r="B4" s="7" t="s">
        <v>302</v>
      </c>
      <c r="C4" s="8" t="s">
        <v>263</v>
      </c>
      <c r="D4" s="8"/>
      <c r="E4" s="8"/>
      <c r="F4" s="8"/>
      <c r="G4" s="8"/>
      <c r="H4" s="8"/>
      <c r="I4" s="8"/>
      <c r="J4" s="8"/>
      <c r="K4" s="8"/>
      <c r="L4" s="7" t="s">
        <v>154</v>
      </c>
    </row>
    <row r="5" ht="25.5" customHeight="1" spans="1:12">
      <c r="A5" s="9"/>
      <c r="B5" s="9"/>
      <c r="C5" s="10" t="s">
        <v>265</v>
      </c>
      <c r="D5" s="11" t="s">
        <v>303</v>
      </c>
      <c r="E5" s="12"/>
      <c r="F5" s="12"/>
      <c r="G5" s="12"/>
      <c r="H5" s="12"/>
      <c r="I5" s="22"/>
      <c r="J5" s="23" t="s">
        <v>266</v>
      </c>
      <c r="K5" s="23" t="s">
        <v>267</v>
      </c>
      <c r="L5" s="9"/>
    </row>
    <row r="6" ht="81" customHeight="1" spans="1:12">
      <c r="A6" s="13"/>
      <c r="B6" s="13"/>
      <c r="C6" s="10"/>
      <c r="D6" s="14" t="s">
        <v>268</v>
      </c>
      <c r="E6" s="10" t="s">
        <v>269</v>
      </c>
      <c r="F6" s="10" t="s">
        <v>270</v>
      </c>
      <c r="G6" s="10" t="s">
        <v>271</v>
      </c>
      <c r="H6" s="10" t="s">
        <v>272</v>
      </c>
      <c r="I6" s="24" t="s">
        <v>304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227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2023-05-30T08:40:46Z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976C2B26E8D4428AA749694CC052DFFF</vt:lpwstr>
  </property>
</Properties>
</file>