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950" firstSheet="1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<sst xmlns="http://schemas.openxmlformats.org/spreadsheetml/2006/main" count="179">
  <si>
    <t>附件1</t>
  </si>
  <si>
    <t>孝义市阳泉曲镇人民政府2018年部门收支总表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</si>
  <si>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</si>
  <si>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</si>
  <si>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</si>
  <si>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</si>
  <si>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</si>
  <si>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</si>
  <si>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</si>
  <si>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</si>
  <si>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</si>
  <si>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</si>
  <si>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</si>
  <si>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</si>
  <si>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</si>
  <si>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</si>
  <si>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</si>
  <si>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</si>
  <si>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</si>
  <si>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</si>
  <si>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</si>
  <si>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</si>
  <si>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</si>
  <si>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</si>
  <si>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</si>
  <si>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</si>
  <si>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</si>
  <si>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</si>
  <si>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</si>
  <si>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</si>
  <si>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</si>
  <si>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</si>
  <si>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</si>
  <si>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</si>
  <si>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</si>
  <si>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</si>
  <si>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</si>
  <si>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</si>
  <si>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孝义市阳泉曲镇人民政府2018年部门收入总表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</si>
  <si>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</si>
  <si>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</si>
  <si>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</si>
  <si>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</si>
  <si>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</si>
  <si>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</si>
  <si>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</si>
  <si>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</si>
  <si>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</si>
  <si>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</si>
  <si>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事业运行（政府办公厅（室）及相关机构事务）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</si>
  <si>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</si>
  <si>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</si>
  <si>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</si>
  <si>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</si>
  <si>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残疾人事业</t>
  </si>
  <si>
    <t xml:space="preserve">    残疾人生活和护理补贴</t>
  </si>
  <si>
    <t>医疗卫生与计划生育支出</t>
  </si>
  <si>
    <t xml:space="preserve">  计划生育事务</t>
  </si>
  <si>
    <t xml:space="preserve">    其他计划生育事务支出</t>
  </si>
  <si>
    <t>城乡社区支出</t>
  </si>
  <si>
    <t xml:space="preserve">  城乡社区管理事务</t>
  </si>
  <si>
    <t xml:space="preserve">    其他城乡社区管理事务支出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</si>
  <si>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</si>
  <si>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</si>
  <si>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</si>
  <si>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</si>
  <si>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</si>
  <si>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</si>
  <si>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</si>
  <si>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</si>
  <si>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附件3</t>
  </si>
  <si>
    <t>孝义市阳泉曲镇人民政府2018年部门支出总表</t>
  </si>
  <si>
    <t>基本支出</t>
  </si>
  <si>
    <t>项目支出</t>
  </si>
  <si>
    <t>附件4</t>
  </si>
  <si>
    <t>孝义市阳泉曲镇人民政府2018年财政拨款收支总表</t>
  </si>
  <si>
    <t>小计</t>
  </si>
  <si>
    <t>政府性基金预算</t>
  </si>
  <si>
    <t>二、政府性基金预算</t>
  </si>
  <si>
    <t>附件5</t>
  </si>
  <si>
    <t>孝义市阳泉曲镇人民政府2018年一般公共预算支出预算表</t>
  </si>
  <si>
    <t>2017年预算数</t>
  </si>
  <si>
    <t>2018年预算数</t>
  </si>
  <si>
    <t>2018年预算数比2017年预算数增减%</t>
  </si>
  <si>
    <t>合计</t>
  </si>
  <si>
    <t xml:space="preserve">    其他残疾人事业支出</t>
  </si>
  <si>
    <t>附件6</t>
  </si>
  <si>
    <t>孝义市阳泉曲镇人民政府2018年一般公共预算安排基本支出分经济科目表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</si>
  <si>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</si>
  <si>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</si>
  <si>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</si>
  <si>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</si>
  <si>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</si>
  <si>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</si>
  <si>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</si>
  <si>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</si>
  <si>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</si>
  <si>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</si>
  <si>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</si>
  <si>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</si>
  <si>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</si>
  <si>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</si>
  <si>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</si>
  <si>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</si>
  <si>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</si>
  <si>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</si>
  <si>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</si>
  <si>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</si>
  <si>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</si>
  <si>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</si>
  <si>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</si>
  <si>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</si>
  <si>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</si>
  <si>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</si>
  <si>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</si>
  <si>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</si>
  <si>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</si>
  <si>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</si>
  <si>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</si>
  <si>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</si>
  <si>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</si>
  <si>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</si>
  <si>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</si>
  <si>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</si>
  <si>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</si>
  <si>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</si>
  <si>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</si>
  <si>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</si>
  <si>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</si>
  <si>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</si>
  <si>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</si>
  <si>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</si>
  <si>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</si>
  <si>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</si>
  <si>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</si>
  <si>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</si>
  <si>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</si>
  <si>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</si>
  <si>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</si>
  <si>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</si>
  <si>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</si>
  <si>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</si>
  <si>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孝义市阳泉曲镇人民政府2018年政府性基金预算支出表</t>
  </si>
  <si>
    <t>2018年预算比2017年预算数增减</t>
  </si>
  <si>
    <t>……</t>
  </si>
  <si>
    <t>附件8</t>
  </si>
  <si>
    <t>孝义市阳泉曲镇人民政府2018年一般公共预算“三公”经费支出预算情况统计表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</si>
  <si>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</si>
  <si>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</si>
  <si>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</si>
  <si>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</si>
  <si>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</si>
  <si>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</si>
  <si>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</si>
  <si>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</si>
  <si>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孝义市阳泉曲镇人民政府2018年政府采购预算表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</si>
  <si>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</si>
  <si>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</si>
  <si>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</si>
  <si>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</si>
  <si>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</si>
  <si>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</si>
  <si>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</si>
  <si>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</si>
  <si>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</si>
  <si>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</si>
  <si>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</si>
  <si>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</si>
  <si>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</si>
  <si>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</si>
  <si>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</si>
  <si>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</si>
  <si>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</si>
  <si>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孝义市阳泉曲镇人民政府2018年政府购买服务支出预算表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</si>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</sst>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0.00_);[Red]\(0.00\)"/>
    <numFmt numFmtId="180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1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15" borderId="21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0" borderId="0"/>
    <xf numFmtId="0" fontId="12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7" xfId="4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Fill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3" xfId="4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</xf>
    <xf numFmtId="49" fontId="2" fillId="0" borderId="2" xfId="4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49" fontId="2" fillId="0" borderId="1" xfId="4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80" fontId="4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收入总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8" sqref="H8"/>
    </sheetView>
  </sheetViews>
  <sheetFormatPr defaultColWidth="6.875" defaultRowHeight="12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106"/>
      <c r="B4" s="106"/>
      <c r="C4" s="106"/>
      <c r="D4" s="106"/>
      <c r="E4" s="106"/>
      <c r="F4" s="106"/>
      <c r="G4" s="106"/>
      <c r="H4" s="49" t="s">
        <v>2</v>
      </c>
    </row>
    <row r="5" ht="24" customHeight="1" spans="1:8">
      <c r="A5" s="122" t="s">
        <v>3</v>
      </c>
      <c r="B5" s="63"/>
      <c r="C5" s="63"/>
      <c r="D5" s="63"/>
      <c r="E5" s="122" t="s">
        <v>4</v>
      </c>
      <c r="F5" s="63"/>
      <c r="G5" s="63"/>
      <c r="H5" s="63"/>
    </row>
    <row r="6" ht="24" customHeight="1" spans="1:8">
      <c r="A6" s="123" t="s">
        <v>5</v>
      </c>
      <c r="B6" s="110" t="s">
        <v>6</v>
      </c>
      <c r="C6" s="119"/>
      <c r="D6" s="111"/>
      <c r="E6" s="114" t="s">
        <v>7</v>
      </c>
      <c r="F6" s="110" t="s">
        <v>6</v>
      </c>
      <c r="G6" s="119"/>
      <c r="H6" s="111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52" t="s">
        <v>11</v>
      </c>
      <c r="B8" s="52">
        <v>1001.12</v>
      </c>
      <c r="C8" s="52">
        <v>2128.69</v>
      </c>
      <c r="D8" s="69">
        <v>112.63</v>
      </c>
      <c r="E8" s="65" t="s">
        <v>12</v>
      </c>
      <c r="F8" s="65">
        <v>705.3</v>
      </c>
      <c r="G8" s="65">
        <v>892.02</v>
      </c>
      <c r="H8" s="120">
        <v>26.47</v>
      </c>
    </row>
    <row r="9" ht="24" customHeight="1" spans="1:8">
      <c r="A9" s="52" t="s">
        <v>13</v>
      </c>
      <c r="B9" s="52"/>
      <c r="C9" s="52"/>
      <c r="D9" s="69"/>
      <c r="E9" s="65" t="s">
        <v>14</v>
      </c>
      <c r="F9" s="65"/>
      <c r="G9" s="65"/>
      <c r="H9" s="121"/>
    </row>
    <row r="10" ht="24" customHeight="1" spans="1:8">
      <c r="A10" s="52" t="s">
        <v>15</v>
      </c>
      <c r="B10" s="52"/>
      <c r="C10" s="52"/>
      <c r="D10" s="52"/>
      <c r="E10" s="65" t="s">
        <v>16</v>
      </c>
      <c r="F10" s="65"/>
      <c r="G10" s="65"/>
      <c r="H10" s="121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121"/>
    </row>
    <row r="12" ht="24" customHeight="1" spans="1:8">
      <c r="A12" s="52"/>
      <c r="B12" s="52"/>
      <c r="C12" s="52"/>
      <c r="D12" s="52"/>
      <c r="E12" s="65" t="s">
        <v>19</v>
      </c>
      <c r="F12" s="65"/>
      <c r="G12" s="65"/>
      <c r="H12" s="121"/>
    </row>
    <row r="13" ht="24" customHeight="1" spans="1:8">
      <c r="A13" s="52"/>
      <c r="B13" s="52"/>
      <c r="C13" s="52"/>
      <c r="D13" s="52"/>
      <c r="E13" s="65" t="s">
        <v>20</v>
      </c>
      <c r="F13" s="65"/>
      <c r="G13" s="65"/>
      <c r="H13" s="121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121"/>
    </row>
    <row r="15" ht="24" customHeight="1" spans="1:8">
      <c r="A15" s="52"/>
      <c r="B15" s="52"/>
      <c r="C15" s="52"/>
      <c r="D15" s="52"/>
      <c r="E15" s="52" t="s">
        <v>22</v>
      </c>
      <c r="F15" s="107">
        <v>134.69</v>
      </c>
      <c r="G15" s="107">
        <v>113.47</v>
      </c>
      <c r="H15" s="120">
        <v>-15.75</v>
      </c>
    </row>
    <row r="16" ht="24" customHeight="1" spans="1:8">
      <c r="A16" s="52"/>
      <c r="B16" s="52"/>
      <c r="C16" s="52"/>
      <c r="D16" s="52"/>
      <c r="E16" s="65" t="s">
        <v>23</v>
      </c>
      <c r="F16" s="108">
        <v>25.67</v>
      </c>
      <c r="G16" s="108">
        <v>30.6</v>
      </c>
      <c r="H16" s="120">
        <v>19.21</v>
      </c>
    </row>
    <row r="17" ht="24" customHeight="1" spans="1:8">
      <c r="A17" s="52"/>
      <c r="B17" s="52"/>
      <c r="C17" s="52"/>
      <c r="D17" s="52"/>
      <c r="E17" s="65" t="s">
        <v>24</v>
      </c>
      <c r="F17" s="108"/>
      <c r="G17" s="108"/>
      <c r="H17" s="121"/>
    </row>
    <row r="18" ht="24" customHeight="1" spans="1:8">
      <c r="A18" s="52"/>
      <c r="B18" s="52"/>
      <c r="C18" s="52"/>
      <c r="D18" s="52"/>
      <c r="E18" s="52" t="s">
        <v>25</v>
      </c>
      <c r="F18" s="107">
        <v>13.7</v>
      </c>
      <c r="G18" s="107">
        <v>868.5</v>
      </c>
      <c r="H18" s="120">
        <v>6239.42</v>
      </c>
    </row>
    <row r="19" ht="24" customHeight="1" spans="1:8">
      <c r="A19" s="52"/>
      <c r="B19" s="52"/>
      <c r="C19" s="52"/>
      <c r="D19" s="52"/>
      <c r="E19" s="52" t="s">
        <v>26</v>
      </c>
      <c r="F19" s="52">
        <v>86.66</v>
      </c>
      <c r="G19" s="52">
        <v>190.97</v>
      </c>
      <c r="H19" s="120">
        <v>120.37</v>
      </c>
    </row>
    <row r="20" ht="24" customHeight="1" spans="1:8">
      <c r="A20" s="52"/>
      <c r="B20" s="52"/>
      <c r="C20" s="52"/>
      <c r="D20" s="52"/>
      <c r="E20" s="52" t="s">
        <v>27</v>
      </c>
      <c r="F20" s="52"/>
      <c r="G20" s="52"/>
      <c r="H20" s="121"/>
    </row>
    <row r="21" ht="24" customHeight="1" spans="1:8">
      <c r="A21" s="52"/>
      <c r="B21" s="52"/>
      <c r="C21" s="52"/>
      <c r="D21" s="52"/>
      <c r="E21" s="52" t="s">
        <v>28</v>
      </c>
      <c r="F21" s="52"/>
      <c r="G21" s="52"/>
      <c r="H21" s="121"/>
    </row>
    <row r="22" ht="24" customHeight="1" spans="1:8">
      <c r="A22" s="52"/>
      <c r="B22" s="52"/>
      <c r="C22" s="52"/>
      <c r="D22" s="52"/>
      <c r="E22" s="52" t="s">
        <v>29</v>
      </c>
      <c r="F22" s="52"/>
      <c r="G22" s="52"/>
      <c r="H22" s="121"/>
    </row>
    <row r="23" ht="24" customHeight="1" spans="1:8">
      <c r="A23" s="52"/>
      <c r="B23" s="52"/>
      <c r="C23" s="52"/>
      <c r="D23" s="52"/>
      <c r="E23" s="52" t="s">
        <v>30</v>
      </c>
      <c r="F23" s="52"/>
      <c r="G23" s="52"/>
      <c r="H23" s="121"/>
    </row>
    <row r="24" ht="24" customHeight="1" spans="1:8">
      <c r="A24" s="52"/>
      <c r="B24" s="52"/>
      <c r="C24" s="52"/>
      <c r="D24" s="52"/>
      <c r="E24" s="52" t="s">
        <v>31</v>
      </c>
      <c r="F24" s="52"/>
      <c r="G24" s="52"/>
      <c r="H24" s="121"/>
    </row>
    <row r="25" ht="24" customHeight="1" spans="1:8">
      <c r="A25" s="52"/>
      <c r="B25" s="52"/>
      <c r="C25" s="52"/>
      <c r="D25" s="52"/>
      <c r="E25" s="52" t="s">
        <v>32</v>
      </c>
      <c r="F25" s="52">
        <v>35.1</v>
      </c>
      <c r="G25" s="52">
        <v>33.13</v>
      </c>
      <c r="H25" s="120">
        <v>-5.61</v>
      </c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121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121"/>
    </row>
    <row r="28" ht="24" customHeight="1" spans="1:8">
      <c r="A28" s="52"/>
      <c r="B28" s="52"/>
      <c r="C28" s="52"/>
      <c r="D28" s="52"/>
      <c r="E28" s="77"/>
      <c r="F28" s="77"/>
      <c r="G28" s="77"/>
      <c r="H28" s="121"/>
    </row>
    <row r="29" ht="24" customHeight="1" spans="1:8">
      <c r="A29" s="63" t="s">
        <v>35</v>
      </c>
      <c r="B29" s="63">
        <v>1001.12</v>
      </c>
      <c r="C29" s="63">
        <v>2128.69</v>
      </c>
      <c r="D29" s="69">
        <v>112.63</v>
      </c>
      <c r="E29" s="63" t="s">
        <v>36</v>
      </c>
      <c r="F29" s="63">
        <v>1001.12</v>
      </c>
      <c r="G29" s="63">
        <v>2128.69</v>
      </c>
      <c r="H29" s="120">
        <v>112.63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9" sqref="H9"/>
    </sheetView>
  </sheetViews>
  <sheetFormatPr defaultColWidth="9" defaultRowHeight="15"/>
  <cols>
    <col min="1" max="1" width="16" customWidth="1"/>
    <col min="2" max="4" width="10.875" customWidth="1"/>
  </cols>
  <sheetData>
    <row r="1" ht="31.5" customHeight="1" spans="1:12">
      <c r="A1" s="1" t="s">
        <v>172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174</v>
      </c>
      <c r="B4" s="7" t="s">
        <v>175</v>
      </c>
      <c r="C4" s="8" t="s">
        <v>160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162</v>
      </c>
      <c r="D5" s="11" t="s">
        <v>176</v>
      </c>
      <c r="E5" s="12"/>
      <c r="F5" s="12"/>
      <c r="G5" s="12"/>
      <c r="H5" s="12"/>
      <c r="I5" s="22"/>
      <c r="J5" s="23" t="s">
        <v>163</v>
      </c>
      <c r="K5" s="23" t="s">
        <v>164</v>
      </c>
      <c r="L5" s="9"/>
    </row>
    <row r="6" ht="81" customHeight="1" spans="1:12">
      <c r="A6" s="13"/>
      <c r="B6" s="13"/>
      <c r="C6" s="10"/>
      <c r="D6" s="14" t="s">
        <v>165</v>
      </c>
      <c r="E6" s="10" t="s">
        <v>166</v>
      </c>
      <c r="F6" s="10" t="s">
        <v>167</v>
      </c>
      <c r="G6" s="10" t="s">
        <v>168</v>
      </c>
      <c r="H6" s="10" t="s">
        <v>169</v>
      </c>
      <c r="I6" s="24" t="s">
        <v>177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D9" sqref="D9"/>
    </sheetView>
  </sheetViews>
  <sheetFormatPr defaultColWidth="6.875" defaultRowHeight="12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109" t="s">
        <v>2</v>
      </c>
    </row>
    <row r="4" ht="26.25" customHeight="1" spans="1:7">
      <c r="A4" s="63" t="s">
        <v>39</v>
      </c>
      <c r="B4" s="63"/>
      <c r="C4" s="114" t="s">
        <v>35</v>
      </c>
      <c r="D4" s="115" t="s">
        <v>40</v>
      </c>
      <c r="E4" s="115" t="s">
        <v>41</v>
      </c>
      <c r="F4" s="115" t="s">
        <v>42</v>
      </c>
      <c r="G4" s="114" t="s">
        <v>43</v>
      </c>
    </row>
    <row r="5" s="58" customFormat="1" ht="47.25" customHeight="1" spans="1:7">
      <c r="A5" s="63" t="s">
        <v>44</v>
      </c>
      <c r="B5" s="63" t="s">
        <v>45</v>
      </c>
      <c r="C5" s="116"/>
      <c r="D5" s="115"/>
      <c r="E5" s="115"/>
      <c r="F5" s="115"/>
      <c r="G5" s="116"/>
    </row>
    <row r="6" s="58" customFormat="1" ht="25.5" customHeight="1" spans="1:7">
      <c r="A6" s="64"/>
      <c r="B6" s="117"/>
      <c r="C6" s="65">
        <v>2128.69</v>
      </c>
      <c r="D6" s="69">
        <v>2128.69</v>
      </c>
      <c r="E6" s="69"/>
      <c r="F6" s="69"/>
      <c r="G6" s="69"/>
    </row>
    <row r="7" s="58" customFormat="1" ht="25.5" customHeight="1" spans="1:7">
      <c r="A7" s="81">
        <v>201</v>
      </c>
      <c r="B7" s="82" t="s">
        <v>46</v>
      </c>
      <c r="C7" s="65">
        <v>892.02</v>
      </c>
      <c r="D7" s="69">
        <v>892.02</v>
      </c>
      <c r="E7" s="69"/>
      <c r="F7" s="69"/>
      <c r="G7" s="69"/>
    </row>
    <row r="8" s="58" customFormat="1" ht="25.5" customHeight="1" spans="1:7">
      <c r="A8" s="81">
        <v>20103</v>
      </c>
      <c r="B8" s="85" t="s">
        <v>47</v>
      </c>
      <c r="C8" s="65">
        <v>892.02</v>
      </c>
      <c r="D8" s="69">
        <v>892.02</v>
      </c>
      <c r="E8" s="69"/>
      <c r="F8" s="69"/>
      <c r="G8" s="69"/>
    </row>
    <row r="9" s="58" customFormat="1" ht="25.5" customHeight="1" spans="1:7">
      <c r="A9" s="81">
        <v>2010301</v>
      </c>
      <c r="B9" s="82" t="s">
        <v>48</v>
      </c>
      <c r="C9" s="65">
        <v>305.52</v>
      </c>
      <c r="D9" s="69">
        <v>594.47</v>
      </c>
      <c r="E9" s="69"/>
      <c r="F9" s="69"/>
      <c r="G9" s="69"/>
    </row>
    <row r="10" ht="25.5" customHeight="1" spans="1:7">
      <c r="A10" s="81">
        <v>2010350</v>
      </c>
      <c r="B10" s="82" t="s">
        <v>49</v>
      </c>
      <c r="C10" s="65">
        <v>297.55</v>
      </c>
      <c r="D10" s="69">
        <v>297.55</v>
      </c>
      <c r="E10" s="118"/>
      <c r="F10" s="118"/>
      <c r="G10" s="118"/>
    </row>
    <row r="11" ht="25.5" customHeight="1" spans="1:7">
      <c r="A11" s="81">
        <v>208</v>
      </c>
      <c r="B11" s="82" t="s">
        <v>50</v>
      </c>
      <c r="C11" s="65">
        <v>113.47</v>
      </c>
      <c r="D11" s="69">
        <v>113.47</v>
      </c>
      <c r="E11" s="118"/>
      <c r="F11" s="118"/>
      <c r="G11" s="118"/>
    </row>
    <row r="12" ht="25.5" customHeight="1" spans="1:7">
      <c r="A12" s="81">
        <v>20805</v>
      </c>
      <c r="B12" s="82" t="s">
        <v>51</v>
      </c>
      <c r="C12" s="65">
        <v>84.29</v>
      </c>
      <c r="D12" s="69">
        <v>84.29</v>
      </c>
      <c r="E12" s="118"/>
      <c r="F12" s="118"/>
      <c r="G12" s="118"/>
    </row>
    <row r="13" ht="25.5" customHeight="1" spans="1:7">
      <c r="A13" s="81">
        <v>2080505</v>
      </c>
      <c r="B13" s="82" t="s">
        <v>52</v>
      </c>
      <c r="C13" s="65">
        <v>82.79</v>
      </c>
      <c r="D13" s="69">
        <v>82.79</v>
      </c>
      <c r="E13" s="118"/>
      <c r="F13" s="118"/>
      <c r="G13" s="118"/>
    </row>
    <row r="14" ht="25.5" customHeight="1" spans="1:7">
      <c r="A14" s="90">
        <v>2080506</v>
      </c>
      <c r="B14" s="82" t="s">
        <v>53</v>
      </c>
      <c r="C14" s="65">
        <v>1.49</v>
      </c>
      <c r="D14" s="69">
        <v>1.49</v>
      </c>
      <c r="E14" s="118"/>
      <c r="F14" s="118"/>
      <c r="G14" s="118"/>
    </row>
    <row r="15" ht="25.5" customHeight="1" spans="1:7">
      <c r="A15" s="90">
        <v>20811</v>
      </c>
      <c r="B15" s="82" t="s">
        <v>54</v>
      </c>
      <c r="C15" s="65">
        <v>29.18</v>
      </c>
      <c r="D15" s="69">
        <v>29.18</v>
      </c>
      <c r="E15" s="118"/>
      <c r="F15" s="118"/>
      <c r="G15" s="118"/>
    </row>
    <row r="16" ht="25.5" customHeight="1" spans="1:7">
      <c r="A16" s="95">
        <v>2081107</v>
      </c>
      <c r="B16" s="82" t="s">
        <v>55</v>
      </c>
      <c r="C16" s="65">
        <v>29.18</v>
      </c>
      <c r="D16" s="69">
        <v>29.18</v>
      </c>
      <c r="E16" s="118"/>
      <c r="F16" s="118"/>
      <c r="G16" s="118"/>
    </row>
    <row r="17" ht="25.5" customHeight="1" spans="1:7">
      <c r="A17" s="95">
        <v>210</v>
      </c>
      <c r="B17" s="82" t="s">
        <v>56</v>
      </c>
      <c r="C17" s="65">
        <v>30.6</v>
      </c>
      <c r="D17" s="69">
        <v>30.6</v>
      </c>
      <c r="E17" s="118"/>
      <c r="F17" s="118"/>
      <c r="G17" s="118"/>
    </row>
    <row r="18" ht="25.5" customHeight="1" spans="1:7">
      <c r="A18" s="95">
        <v>21007</v>
      </c>
      <c r="B18" s="82" t="s">
        <v>57</v>
      </c>
      <c r="C18" s="65">
        <v>30.6</v>
      </c>
      <c r="D18" s="69">
        <v>30.6</v>
      </c>
      <c r="E18" s="118"/>
      <c r="F18" s="118"/>
      <c r="G18" s="118"/>
    </row>
    <row r="19" ht="25.5" customHeight="1" spans="1:7">
      <c r="A19" s="95">
        <v>2100799</v>
      </c>
      <c r="B19" s="82" t="s">
        <v>58</v>
      </c>
      <c r="C19" s="65">
        <v>30.6</v>
      </c>
      <c r="D19" s="69">
        <v>30.6</v>
      </c>
      <c r="E19" s="118"/>
      <c r="F19" s="118"/>
      <c r="G19" s="118"/>
    </row>
    <row r="20" ht="25.5" customHeight="1" spans="1:7">
      <c r="A20" s="95">
        <v>212</v>
      </c>
      <c r="B20" s="82" t="s">
        <v>59</v>
      </c>
      <c r="C20" s="65">
        <v>868.5</v>
      </c>
      <c r="D20" s="69">
        <v>868.5</v>
      </c>
      <c r="E20" s="118"/>
      <c r="F20" s="118"/>
      <c r="G20" s="118"/>
    </row>
    <row r="21" ht="25.5" customHeight="1" spans="1:7">
      <c r="A21" s="95">
        <v>21201</v>
      </c>
      <c r="B21" s="82" t="s">
        <v>60</v>
      </c>
      <c r="C21" s="65">
        <v>5.15</v>
      </c>
      <c r="D21" s="69">
        <v>5.15</v>
      </c>
      <c r="E21" s="118"/>
      <c r="F21" s="118"/>
      <c r="G21" s="118"/>
    </row>
    <row r="22" ht="25.5" customHeight="1" spans="1:7">
      <c r="A22" s="95">
        <v>2120199</v>
      </c>
      <c r="B22" s="82" t="s">
        <v>61</v>
      </c>
      <c r="C22" s="65">
        <v>5.15</v>
      </c>
      <c r="D22" s="69">
        <v>5.15</v>
      </c>
      <c r="E22" s="118"/>
      <c r="F22" s="118"/>
      <c r="G22" s="118"/>
    </row>
    <row r="23" ht="25.5" customHeight="1" spans="1:7">
      <c r="A23" s="97">
        <v>21203</v>
      </c>
      <c r="B23" s="82" t="s">
        <v>62</v>
      </c>
      <c r="C23" s="65">
        <v>863.35</v>
      </c>
      <c r="D23" s="69">
        <v>863.35</v>
      </c>
      <c r="E23" s="118"/>
      <c r="F23" s="118"/>
      <c r="G23" s="118"/>
    </row>
    <row r="24" ht="25.5" customHeight="1" spans="1:7">
      <c r="A24" s="97">
        <v>2120399</v>
      </c>
      <c r="B24" s="82" t="s">
        <v>63</v>
      </c>
      <c r="C24" s="65">
        <v>863.35</v>
      </c>
      <c r="D24" s="69">
        <v>863.35</v>
      </c>
      <c r="E24" s="118"/>
      <c r="F24" s="118"/>
      <c r="G24" s="118"/>
    </row>
    <row r="25" ht="25.5" customHeight="1" spans="1:7">
      <c r="A25" s="95">
        <v>213</v>
      </c>
      <c r="B25" s="82" t="s">
        <v>64</v>
      </c>
      <c r="C25" s="65">
        <v>190.98</v>
      </c>
      <c r="D25" s="69">
        <v>190.98</v>
      </c>
      <c r="E25" s="118"/>
      <c r="F25" s="118"/>
      <c r="G25" s="118"/>
    </row>
    <row r="26" ht="25.5" customHeight="1" spans="1:7">
      <c r="A26" s="95">
        <v>21307</v>
      </c>
      <c r="B26" s="82" t="s">
        <v>65</v>
      </c>
      <c r="C26" s="65">
        <v>190.98</v>
      </c>
      <c r="D26" s="69">
        <v>190.98</v>
      </c>
      <c r="E26" s="118"/>
      <c r="F26" s="118"/>
      <c r="G26" s="118"/>
    </row>
    <row r="27" ht="25.5" customHeight="1" spans="1:7">
      <c r="A27" s="95">
        <v>2130705</v>
      </c>
      <c r="B27" s="82" t="s">
        <v>66</v>
      </c>
      <c r="C27" s="65">
        <v>190.98</v>
      </c>
      <c r="D27" s="69">
        <v>190.98</v>
      </c>
      <c r="E27" s="118"/>
      <c r="F27" s="118"/>
      <c r="G27" s="118"/>
    </row>
    <row r="28" ht="25.5" customHeight="1" spans="1:7">
      <c r="A28" s="95">
        <v>221</v>
      </c>
      <c r="B28" s="82" t="s">
        <v>67</v>
      </c>
      <c r="C28" s="65">
        <v>33.12</v>
      </c>
      <c r="D28" s="69">
        <v>33.12</v>
      </c>
      <c r="E28" s="118"/>
      <c r="F28" s="118"/>
      <c r="G28" s="118"/>
    </row>
    <row r="29" ht="25.5" customHeight="1" spans="1:7">
      <c r="A29" s="95">
        <v>22102</v>
      </c>
      <c r="B29" s="82" t="s">
        <v>68</v>
      </c>
      <c r="C29" s="65">
        <v>33.12</v>
      </c>
      <c r="D29" s="69">
        <v>33.12</v>
      </c>
      <c r="E29" s="118"/>
      <c r="F29" s="118"/>
      <c r="G29" s="118"/>
    </row>
    <row r="30" ht="25.5" customHeight="1" spans="1:7">
      <c r="A30" s="95">
        <v>2210201</v>
      </c>
      <c r="B30" s="82" t="s">
        <v>69</v>
      </c>
      <c r="C30" s="65">
        <v>33.12</v>
      </c>
      <c r="D30" s="69">
        <v>33.12</v>
      </c>
      <c r="E30" s="118"/>
      <c r="F30" s="118"/>
      <c r="G30" s="118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C10" sqref="C10"/>
    </sheetView>
  </sheetViews>
  <sheetFormatPr defaultColWidth="6.875" defaultRowHeight="12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70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71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109" t="s">
        <v>2</v>
      </c>
    </row>
    <row r="5" ht="26.25" customHeight="1" spans="1:5">
      <c r="A5" s="110" t="s">
        <v>39</v>
      </c>
      <c r="B5" s="111"/>
      <c r="C5" s="112" t="s">
        <v>36</v>
      </c>
      <c r="D5" s="112" t="s">
        <v>72</v>
      </c>
      <c r="E5" s="112" t="s">
        <v>73</v>
      </c>
    </row>
    <row r="6" s="58" customFormat="1" ht="27.75" customHeight="1" spans="1:5">
      <c r="A6" s="63" t="s">
        <v>44</v>
      </c>
      <c r="B6" s="63" t="s">
        <v>45</v>
      </c>
      <c r="C6" s="113"/>
      <c r="D6" s="113"/>
      <c r="E6" s="113"/>
    </row>
    <row r="7" s="58" customFormat="1" ht="30" customHeight="1" spans="1:5">
      <c r="A7" s="64"/>
      <c r="B7" s="65"/>
      <c r="C7" s="65">
        <f t="shared" ref="C7:C20" si="0">D7+E7</f>
        <v>2128.69</v>
      </c>
      <c r="D7" s="69">
        <v>874.24</v>
      </c>
      <c r="E7" s="69">
        <v>1254.45</v>
      </c>
    </row>
    <row r="8" s="58" customFormat="1" ht="30" customHeight="1" spans="1:5">
      <c r="A8" s="81">
        <v>201</v>
      </c>
      <c r="B8" s="82" t="s">
        <v>46</v>
      </c>
      <c r="C8" s="65">
        <f t="shared" si="0"/>
        <v>892.02</v>
      </c>
      <c r="D8" s="69">
        <v>603.07</v>
      </c>
      <c r="E8" s="69">
        <v>288.95</v>
      </c>
    </row>
    <row r="9" s="58" customFormat="1" ht="30" customHeight="1" spans="1:5">
      <c r="A9" s="81">
        <v>20103</v>
      </c>
      <c r="B9" s="85" t="s">
        <v>47</v>
      </c>
      <c r="C9" s="65">
        <f t="shared" si="0"/>
        <v>892.02</v>
      </c>
      <c r="D9" s="69">
        <v>603.07</v>
      </c>
      <c r="E9" s="69">
        <v>288.95</v>
      </c>
    </row>
    <row r="10" s="58" customFormat="1" ht="30" customHeight="1" spans="1:5">
      <c r="A10" s="81">
        <v>2010301</v>
      </c>
      <c r="B10" s="82" t="s">
        <v>48</v>
      </c>
      <c r="C10" s="65">
        <f t="shared" si="0"/>
        <v>594.47</v>
      </c>
      <c r="D10" s="69">
        <v>305.52</v>
      </c>
      <c r="E10" s="69">
        <v>288.95</v>
      </c>
    </row>
    <row r="11" customFormat="1" ht="30" customHeight="1" spans="1:5">
      <c r="A11" s="81">
        <v>2010350</v>
      </c>
      <c r="B11" s="82" t="s">
        <v>49</v>
      </c>
      <c r="C11" s="65">
        <f t="shared" si="0"/>
        <v>297.55</v>
      </c>
      <c r="D11" s="70">
        <v>297.55</v>
      </c>
      <c r="E11" s="70"/>
    </row>
    <row r="12" customFormat="1" ht="30" customHeight="1" spans="1:5">
      <c r="A12" s="81">
        <v>208</v>
      </c>
      <c r="B12" s="82" t="s">
        <v>50</v>
      </c>
      <c r="C12" s="65">
        <f t="shared" si="0"/>
        <v>113.47</v>
      </c>
      <c r="D12" s="52">
        <v>113.47</v>
      </c>
      <c r="E12" s="52"/>
    </row>
    <row r="13" customFormat="1" ht="30" customHeight="1" spans="1:5">
      <c r="A13" s="81">
        <v>20805</v>
      </c>
      <c r="B13" s="82" t="s">
        <v>51</v>
      </c>
      <c r="C13" s="65">
        <f t="shared" si="0"/>
        <v>84.29</v>
      </c>
      <c r="D13" s="52">
        <v>84.29</v>
      </c>
      <c r="E13" s="52"/>
    </row>
    <row r="14" ht="30" customHeight="1" spans="1:5">
      <c r="A14" s="81">
        <v>2080505</v>
      </c>
      <c r="B14" s="82" t="s">
        <v>52</v>
      </c>
      <c r="C14" s="65">
        <f t="shared" si="0"/>
        <v>82.79</v>
      </c>
      <c r="D14" s="52">
        <v>82.79</v>
      </c>
      <c r="E14" s="52"/>
    </row>
    <row r="15" ht="30" customHeight="1" spans="1:5">
      <c r="A15" s="90">
        <v>2080506</v>
      </c>
      <c r="B15" s="82" t="s">
        <v>53</v>
      </c>
      <c r="C15" s="65">
        <f t="shared" si="0"/>
        <v>1.49</v>
      </c>
      <c r="D15" s="52">
        <v>1.49</v>
      </c>
      <c r="E15" s="52"/>
    </row>
    <row r="16" ht="30" customHeight="1" spans="1:5">
      <c r="A16" s="90">
        <v>20811</v>
      </c>
      <c r="B16" s="82" t="s">
        <v>54</v>
      </c>
      <c r="C16" s="65">
        <f t="shared" si="0"/>
        <v>29.18</v>
      </c>
      <c r="D16" s="52">
        <v>29.18</v>
      </c>
      <c r="E16" s="52"/>
    </row>
    <row r="17" ht="30" customHeight="1" spans="1:5">
      <c r="A17" s="95">
        <v>2081107</v>
      </c>
      <c r="B17" s="82" t="s">
        <v>55</v>
      </c>
      <c r="C17" s="65">
        <f t="shared" si="0"/>
        <v>29.18</v>
      </c>
      <c r="D17" s="52">
        <v>29.18</v>
      </c>
      <c r="E17" s="52"/>
    </row>
    <row r="18" ht="30" customHeight="1" spans="1:5">
      <c r="A18" s="95">
        <v>210</v>
      </c>
      <c r="B18" s="82" t="s">
        <v>56</v>
      </c>
      <c r="C18" s="65">
        <f t="shared" si="0"/>
        <v>30.6</v>
      </c>
      <c r="D18" s="52">
        <v>26.76</v>
      </c>
      <c r="E18" s="52">
        <v>3.84</v>
      </c>
    </row>
    <row r="19" ht="30" customHeight="1" spans="1:5">
      <c r="A19" s="95">
        <v>21007</v>
      </c>
      <c r="B19" s="82" t="s">
        <v>57</v>
      </c>
      <c r="C19" s="65">
        <f t="shared" si="0"/>
        <v>30.6</v>
      </c>
      <c r="D19" s="69">
        <v>26.76</v>
      </c>
      <c r="E19" s="69">
        <v>3.84</v>
      </c>
    </row>
    <row r="20" ht="30" customHeight="1" spans="1:5">
      <c r="A20" s="95">
        <v>2100799</v>
      </c>
      <c r="B20" s="82" t="s">
        <v>58</v>
      </c>
      <c r="C20" s="65">
        <f t="shared" si="0"/>
        <v>30.6</v>
      </c>
      <c r="D20" s="69">
        <v>26.76</v>
      </c>
      <c r="E20" s="69">
        <v>3.84</v>
      </c>
    </row>
    <row r="21" ht="30" customHeight="1" spans="1:5">
      <c r="A21" s="95">
        <v>212</v>
      </c>
      <c r="B21" s="82" t="s">
        <v>59</v>
      </c>
      <c r="C21" s="65">
        <f t="shared" ref="C21:C45" si="1">D21+E21</f>
        <v>868.5</v>
      </c>
      <c r="D21" s="69">
        <v>22.33</v>
      </c>
      <c r="E21" s="69">
        <v>846.17</v>
      </c>
    </row>
    <row r="22" ht="30" customHeight="1" spans="1:5">
      <c r="A22" s="95">
        <v>21201</v>
      </c>
      <c r="B22" s="82" t="s">
        <v>60</v>
      </c>
      <c r="C22" s="65">
        <f t="shared" si="1"/>
        <v>5.15</v>
      </c>
      <c r="D22" s="69"/>
      <c r="E22" s="69">
        <v>5.15</v>
      </c>
    </row>
    <row r="23" ht="30" customHeight="1" spans="1:5">
      <c r="A23" s="95">
        <v>2120199</v>
      </c>
      <c r="B23" s="82" t="s">
        <v>61</v>
      </c>
      <c r="C23" s="65">
        <f t="shared" si="1"/>
        <v>5.15</v>
      </c>
      <c r="D23" s="69"/>
      <c r="E23" s="69">
        <v>5.15</v>
      </c>
    </row>
    <row r="24" ht="30" customHeight="1" spans="1:5">
      <c r="A24" s="97">
        <v>21203</v>
      </c>
      <c r="B24" s="82" t="s">
        <v>62</v>
      </c>
      <c r="C24" s="65">
        <f t="shared" si="1"/>
        <v>863.35</v>
      </c>
      <c r="D24" s="69">
        <v>22.33</v>
      </c>
      <c r="E24" s="69">
        <v>841.02</v>
      </c>
    </row>
    <row r="25" ht="30" customHeight="1" spans="1:5">
      <c r="A25" s="97">
        <v>2120399</v>
      </c>
      <c r="B25" s="82" t="s">
        <v>63</v>
      </c>
      <c r="C25" s="65">
        <f t="shared" si="1"/>
        <v>863.35</v>
      </c>
      <c r="D25" s="69">
        <v>22.33</v>
      </c>
      <c r="E25" s="69">
        <v>841.02</v>
      </c>
    </row>
    <row r="26" ht="30" customHeight="1" spans="1:5">
      <c r="A26" s="95">
        <v>213</v>
      </c>
      <c r="B26" s="82" t="s">
        <v>64</v>
      </c>
      <c r="C26" s="65">
        <f t="shared" si="1"/>
        <v>190.98</v>
      </c>
      <c r="D26" s="69">
        <v>75.49</v>
      </c>
      <c r="E26" s="69">
        <v>115.49</v>
      </c>
    </row>
    <row r="27" ht="30" customHeight="1" spans="1:5">
      <c r="A27" s="95">
        <v>21307</v>
      </c>
      <c r="B27" s="82" t="s">
        <v>65</v>
      </c>
      <c r="C27" s="65">
        <f t="shared" si="1"/>
        <v>190.98</v>
      </c>
      <c r="D27" s="69">
        <v>75.49</v>
      </c>
      <c r="E27" s="69">
        <v>115.49</v>
      </c>
    </row>
    <row r="28" ht="30" customHeight="1" spans="1:5">
      <c r="A28" s="95">
        <v>2130705</v>
      </c>
      <c r="B28" s="82" t="s">
        <v>66</v>
      </c>
      <c r="C28" s="65">
        <f t="shared" si="1"/>
        <v>190.98</v>
      </c>
      <c r="D28" s="69">
        <v>75.49</v>
      </c>
      <c r="E28" s="69">
        <v>115.49</v>
      </c>
    </row>
    <row r="29" ht="30" customHeight="1" spans="1:5">
      <c r="A29" s="95">
        <v>221</v>
      </c>
      <c r="B29" s="82" t="s">
        <v>67</v>
      </c>
      <c r="C29" s="65">
        <f t="shared" si="1"/>
        <v>33.12</v>
      </c>
      <c r="D29" s="69">
        <v>33.12</v>
      </c>
      <c r="E29" s="69"/>
    </row>
    <row r="30" ht="30" customHeight="1" spans="1:5">
      <c r="A30" s="95">
        <v>22102</v>
      </c>
      <c r="B30" s="82" t="s">
        <v>68</v>
      </c>
      <c r="C30" s="65">
        <f t="shared" si="1"/>
        <v>33.12</v>
      </c>
      <c r="D30" s="69">
        <v>33.12</v>
      </c>
      <c r="E30" s="69"/>
    </row>
    <row r="31" ht="30" customHeight="1" spans="1:5">
      <c r="A31" s="95">
        <v>2210201</v>
      </c>
      <c r="B31" s="82" t="s">
        <v>69</v>
      </c>
      <c r="C31" s="65">
        <f t="shared" si="1"/>
        <v>33.12</v>
      </c>
      <c r="D31" s="69">
        <v>33.12</v>
      </c>
      <c r="E31" s="69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E8" sqref="E8"/>
    </sheetView>
  </sheetViews>
  <sheetFormatPr defaultColWidth="6.875" defaultRowHeight="12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74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47" t="s">
        <v>75</v>
      </c>
      <c r="B3" s="47"/>
      <c r="C3" s="47"/>
      <c r="D3" s="47"/>
      <c r="E3" s="47"/>
      <c r="F3" s="47"/>
    </row>
    <row r="4" ht="14.25" customHeight="1" spans="1:6">
      <c r="A4" s="106"/>
      <c r="B4" s="106"/>
      <c r="C4" s="106"/>
      <c r="D4" s="106"/>
      <c r="E4" s="106"/>
      <c r="F4" s="49" t="s">
        <v>2</v>
      </c>
    </row>
    <row r="5" ht="24" customHeight="1" spans="1:6">
      <c r="A5" s="122" t="s">
        <v>3</v>
      </c>
      <c r="B5" s="63"/>
      <c r="C5" s="122" t="s">
        <v>4</v>
      </c>
      <c r="D5" s="63"/>
      <c r="E5" s="63"/>
      <c r="F5" s="63"/>
    </row>
    <row r="6" ht="24" customHeight="1" spans="1:6">
      <c r="A6" s="122" t="s">
        <v>5</v>
      </c>
      <c r="B6" s="122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76</v>
      </c>
      <c r="E7" s="63" t="s">
        <v>40</v>
      </c>
      <c r="F7" s="63" t="s">
        <v>77</v>
      </c>
    </row>
    <row r="8" ht="24" customHeight="1" spans="1:6">
      <c r="A8" s="52" t="s">
        <v>11</v>
      </c>
      <c r="B8" s="69">
        <v>2128.69</v>
      </c>
      <c r="C8" s="65" t="s">
        <v>12</v>
      </c>
      <c r="D8" s="65">
        <v>892.02</v>
      </c>
      <c r="E8" s="65">
        <v>892.02</v>
      </c>
      <c r="F8" s="69"/>
    </row>
    <row r="9" ht="24" customHeight="1" spans="1:6">
      <c r="A9" s="52" t="s">
        <v>78</v>
      </c>
      <c r="B9" s="69"/>
      <c r="C9" s="65" t="s">
        <v>14</v>
      </c>
      <c r="D9" s="65"/>
      <c r="E9" s="65"/>
      <c r="F9" s="69"/>
    </row>
    <row r="10" ht="24" customHeight="1" spans="1:6">
      <c r="A10" s="52"/>
      <c r="B10" s="52"/>
      <c r="C10" s="65" t="s">
        <v>16</v>
      </c>
      <c r="D10" s="65"/>
      <c r="E10" s="65"/>
      <c r="F10" s="69"/>
    </row>
    <row r="11" ht="24" customHeight="1" spans="1:6">
      <c r="A11" s="52"/>
      <c r="B11" s="52"/>
      <c r="C11" s="52" t="s">
        <v>18</v>
      </c>
      <c r="D11" s="52"/>
      <c r="E11" s="52"/>
      <c r="F11" s="69"/>
    </row>
    <row r="12" ht="24" customHeight="1" spans="1:6">
      <c r="A12" s="52"/>
      <c r="B12" s="52"/>
      <c r="C12" s="65" t="s">
        <v>19</v>
      </c>
      <c r="D12" s="65"/>
      <c r="E12" s="65"/>
      <c r="F12" s="69"/>
    </row>
    <row r="13" ht="24" customHeight="1" spans="1:6">
      <c r="A13" s="52"/>
      <c r="B13" s="52"/>
      <c r="C13" s="65" t="s">
        <v>20</v>
      </c>
      <c r="D13" s="65"/>
      <c r="E13" s="65"/>
      <c r="F13" s="69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107">
        <v>113.47</v>
      </c>
      <c r="E15" s="107">
        <v>113.47</v>
      </c>
      <c r="F15" s="52"/>
    </row>
    <row r="16" ht="24" customHeight="1" spans="1:6">
      <c r="A16" s="52"/>
      <c r="B16" s="52"/>
      <c r="C16" s="65" t="s">
        <v>23</v>
      </c>
      <c r="D16" s="108">
        <v>30.6</v>
      </c>
      <c r="E16" s="108">
        <v>30.6</v>
      </c>
      <c r="F16" s="52"/>
    </row>
    <row r="17" ht="24" customHeight="1" spans="1:6">
      <c r="A17" s="52"/>
      <c r="B17" s="52"/>
      <c r="C17" s="65" t="s">
        <v>24</v>
      </c>
      <c r="D17" s="108"/>
      <c r="E17" s="108"/>
      <c r="F17" s="52"/>
    </row>
    <row r="18" ht="24" customHeight="1" spans="1:6">
      <c r="A18" s="52"/>
      <c r="B18" s="52"/>
      <c r="C18" s="52" t="s">
        <v>25</v>
      </c>
      <c r="D18" s="107">
        <v>868.5</v>
      </c>
      <c r="E18" s="107">
        <v>868.5</v>
      </c>
      <c r="F18" s="52"/>
    </row>
    <row r="19" ht="24" customHeight="1" spans="1:6">
      <c r="A19" s="52"/>
      <c r="B19" s="52"/>
      <c r="C19" s="52" t="s">
        <v>26</v>
      </c>
      <c r="D19" s="52">
        <v>190.97</v>
      </c>
      <c r="E19" s="52">
        <v>190.97</v>
      </c>
      <c r="F19" s="52"/>
    </row>
    <row r="20" ht="24" customHeight="1" spans="1:6">
      <c r="A20" s="52"/>
      <c r="B20" s="52"/>
      <c r="C20" s="52" t="s">
        <v>27</v>
      </c>
      <c r="D20" s="52"/>
      <c r="E20" s="52"/>
      <c r="F20" s="52"/>
    </row>
    <row r="21" ht="24" customHeight="1" spans="1:6">
      <c r="A21" s="52"/>
      <c r="B21" s="52"/>
      <c r="C21" s="52" t="s">
        <v>28</v>
      </c>
      <c r="D21" s="52"/>
      <c r="E21" s="52"/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/>
      <c r="E24" s="52"/>
      <c r="F24" s="52"/>
    </row>
    <row r="25" ht="24" customHeight="1" spans="1:6">
      <c r="A25" s="52"/>
      <c r="B25" s="52"/>
      <c r="C25" s="52" t="s">
        <v>32</v>
      </c>
      <c r="D25" s="52">
        <v>33.13</v>
      </c>
      <c r="E25" s="52">
        <v>33.13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35</v>
      </c>
      <c r="B29" s="69">
        <v>2128.69</v>
      </c>
      <c r="C29" s="63" t="s">
        <v>36</v>
      </c>
      <c r="D29" s="51">
        <v>2128.69</v>
      </c>
      <c r="E29" s="51">
        <v>2128.69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12" sqref="H12"/>
    </sheetView>
  </sheetViews>
  <sheetFormatPr defaultColWidth="6.875" defaultRowHeight="12"/>
  <cols>
    <col min="1" max="1" width="18.125" style="59" customWidth="1"/>
    <col min="2" max="2" width="13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79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80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84</v>
      </c>
      <c r="D6" s="63" t="s">
        <v>72</v>
      </c>
      <c r="E6" s="63" t="s">
        <v>73</v>
      </c>
      <c r="F6" s="63" t="s">
        <v>84</v>
      </c>
      <c r="G6" s="63" t="s">
        <v>72</v>
      </c>
      <c r="H6" s="63" t="s">
        <v>73</v>
      </c>
      <c r="I6" s="63" t="s">
        <v>84</v>
      </c>
      <c r="J6" s="63" t="s">
        <v>72</v>
      </c>
      <c r="K6" s="63" t="s">
        <v>73</v>
      </c>
    </row>
    <row r="7" s="58" customFormat="1" ht="30.75" customHeight="1" spans="1:11">
      <c r="A7" s="64"/>
      <c r="B7" s="65"/>
      <c r="C7" s="80">
        <v>1001.12</v>
      </c>
      <c r="D7" s="80">
        <v>891.61</v>
      </c>
      <c r="E7" s="80">
        <v>109.51</v>
      </c>
      <c r="F7" s="65">
        <f>G7+H7</f>
        <v>2128.69</v>
      </c>
      <c r="G7" s="69">
        <v>874.24</v>
      </c>
      <c r="H7" s="69">
        <v>1254.45</v>
      </c>
      <c r="I7" s="100">
        <v>112.630853444143</v>
      </c>
      <c r="J7" s="100">
        <v>-1.94816119155236</v>
      </c>
      <c r="K7" s="101">
        <v>1045.51182540407</v>
      </c>
    </row>
    <row r="8" s="58" customFormat="1" ht="30.75" customHeight="1" spans="1:11">
      <c r="A8" s="81">
        <v>201</v>
      </c>
      <c r="B8" s="82" t="s">
        <v>46</v>
      </c>
      <c r="C8" s="83">
        <v>705.3</v>
      </c>
      <c r="D8" s="84">
        <v>699.92</v>
      </c>
      <c r="E8" s="84">
        <v>5.38</v>
      </c>
      <c r="F8" s="65">
        <f t="shared" ref="F8:F31" si="0">G8+H8</f>
        <v>892.02</v>
      </c>
      <c r="G8" s="69">
        <v>603.07</v>
      </c>
      <c r="H8" s="69">
        <v>288.95</v>
      </c>
      <c r="I8" s="100">
        <v>26.473840918758</v>
      </c>
      <c r="J8" s="100">
        <v>-13.8372956909361</v>
      </c>
      <c r="K8" s="101">
        <v>5270.81784386617</v>
      </c>
    </row>
    <row r="9" s="58" customFormat="1" ht="30.75" customHeight="1" spans="1:11">
      <c r="A9" s="81">
        <v>20103</v>
      </c>
      <c r="B9" s="85" t="s">
        <v>47</v>
      </c>
      <c r="C9" s="83">
        <v>705.3</v>
      </c>
      <c r="D9" s="84">
        <v>699.92</v>
      </c>
      <c r="E9" s="84">
        <v>5.38</v>
      </c>
      <c r="F9" s="65">
        <f t="shared" si="0"/>
        <v>892.02</v>
      </c>
      <c r="G9" s="69">
        <v>603.07</v>
      </c>
      <c r="H9" s="69">
        <v>288.95</v>
      </c>
      <c r="I9" s="100">
        <v>26.473840918758</v>
      </c>
      <c r="J9" s="100">
        <v>-13.8372956909361</v>
      </c>
      <c r="K9" s="101">
        <v>5270.81784386617</v>
      </c>
    </row>
    <row r="10" s="58" customFormat="1" ht="30.75" customHeight="1" spans="1:11">
      <c r="A10" s="81">
        <v>2010301</v>
      </c>
      <c r="B10" s="82" t="s">
        <v>48</v>
      </c>
      <c r="C10" s="83">
        <v>434.48</v>
      </c>
      <c r="D10" s="84">
        <v>429.1</v>
      </c>
      <c r="E10" s="84">
        <v>5.38</v>
      </c>
      <c r="F10" s="65">
        <f t="shared" si="0"/>
        <v>594.47</v>
      </c>
      <c r="G10" s="69">
        <v>305.52</v>
      </c>
      <c r="H10" s="69">
        <v>288.95</v>
      </c>
      <c r="I10" s="100">
        <v>36.8233290370098</v>
      </c>
      <c r="J10" s="100">
        <v>-28.799813563272</v>
      </c>
      <c r="K10" s="101">
        <v>5270.81784386617</v>
      </c>
    </row>
    <row r="11" s="58" customFormat="1" ht="30.75" customHeight="1" spans="1:11">
      <c r="A11" s="81">
        <v>2010350</v>
      </c>
      <c r="B11" s="82" t="s">
        <v>49</v>
      </c>
      <c r="C11" s="83">
        <v>270.82</v>
      </c>
      <c r="D11" s="84">
        <v>270.82</v>
      </c>
      <c r="E11" s="84"/>
      <c r="F11" s="65">
        <f t="shared" si="0"/>
        <v>297.55</v>
      </c>
      <c r="G11" s="70">
        <v>297.55</v>
      </c>
      <c r="H11" s="70"/>
      <c r="I11" s="100">
        <v>9.87002437043055</v>
      </c>
      <c r="J11" s="100">
        <v>9.87002437043055</v>
      </c>
      <c r="K11" s="101"/>
    </row>
    <row r="12" customFormat="1" ht="30.75" customHeight="1" spans="1:11">
      <c r="A12" s="81">
        <v>208</v>
      </c>
      <c r="B12" s="82" t="s">
        <v>50</v>
      </c>
      <c r="C12" s="86">
        <v>134.69</v>
      </c>
      <c r="D12" s="87">
        <v>134.69</v>
      </c>
      <c r="E12" s="84"/>
      <c r="F12" s="65">
        <f t="shared" si="0"/>
        <v>113.47</v>
      </c>
      <c r="G12" s="52">
        <v>113.47</v>
      </c>
      <c r="H12" s="52"/>
      <c r="I12" s="100">
        <v>-15.7546959685203</v>
      </c>
      <c r="J12" s="100">
        <v>-15.7546959685203</v>
      </c>
      <c r="K12" s="101"/>
    </row>
    <row r="13" ht="30.75" customHeight="1" spans="1:11">
      <c r="A13" s="81">
        <v>20805</v>
      </c>
      <c r="B13" s="85" t="s">
        <v>51</v>
      </c>
      <c r="C13" s="86">
        <v>87.76</v>
      </c>
      <c r="D13" s="87">
        <v>87.76</v>
      </c>
      <c r="E13" s="88"/>
      <c r="F13" s="65">
        <f t="shared" si="0"/>
        <v>84.29</v>
      </c>
      <c r="G13" s="52">
        <v>84.29</v>
      </c>
      <c r="H13" s="52"/>
      <c r="I13" s="100">
        <v>-3.95396536007292</v>
      </c>
      <c r="J13" s="100">
        <v>-3.95396536007292</v>
      </c>
      <c r="K13" s="101"/>
    </row>
    <row r="14" ht="30.75" customHeight="1" spans="1:11">
      <c r="A14" s="81">
        <v>2080505</v>
      </c>
      <c r="B14" s="82" t="s">
        <v>52</v>
      </c>
      <c r="C14" s="83">
        <v>87.76</v>
      </c>
      <c r="D14" s="89">
        <v>87.76</v>
      </c>
      <c r="E14" s="88"/>
      <c r="F14" s="65">
        <f t="shared" si="0"/>
        <v>82.8</v>
      </c>
      <c r="G14" s="52">
        <v>82.8</v>
      </c>
      <c r="H14" s="52"/>
      <c r="I14" s="100">
        <v>-5.65177757520511</v>
      </c>
      <c r="J14" s="100">
        <v>-5.65177757520511</v>
      </c>
      <c r="K14" s="101"/>
    </row>
    <row r="15" ht="30.75" customHeight="1" spans="1:11">
      <c r="A15" s="90">
        <v>2080506</v>
      </c>
      <c r="B15" s="82" t="s">
        <v>53</v>
      </c>
      <c r="C15" s="91"/>
      <c r="D15" s="92"/>
      <c r="E15" s="88"/>
      <c r="F15" s="65">
        <f t="shared" si="0"/>
        <v>1.49</v>
      </c>
      <c r="G15" s="52">
        <v>1.49</v>
      </c>
      <c r="H15" s="52"/>
      <c r="I15" s="100"/>
      <c r="J15" s="100"/>
      <c r="K15" s="101"/>
    </row>
    <row r="16" ht="30.75" customHeight="1" spans="1:11">
      <c r="A16" s="90">
        <v>20811</v>
      </c>
      <c r="B16" s="93" t="s">
        <v>54</v>
      </c>
      <c r="C16" s="91">
        <v>46.93</v>
      </c>
      <c r="D16" s="92">
        <v>46.93</v>
      </c>
      <c r="E16" s="94"/>
      <c r="F16" s="65">
        <f t="shared" si="0"/>
        <v>29.18</v>
      </c>
      <c r="G16" s="52">
        <v>29.18</v>
      </c>
      <c r="H16" s="52"/>
      <c r="I16" s="100">
        <v>-37.8222885148093</v>
      </c>
      <c r="J16" s="100">
        <v>-37.8222885148093</v>
      </c>
      <c r="K16" s="101"/>
    </row>
    <row r="17" ht="30.75" customHeight="1" spans="1:11">
      <c r="A17" s="95">
        <v>2081109</v>
      </c>
      <c r="B17" s="96" t="s">
        <v>85</v>
      </c>
      <c r="C17" s="86">
        <v>46.93</v>
      </c>
      <c r="D17" s="87">
        <v>46.93</v>
      </c>
      <c r="E17" s="94"/>
      <c r="F17" s="65">
        <f t="shared" si="0"/>
        <v>29.18</v>
      </c>
      <c r="G17" s="52">
        <v>29.18</v>
      </c>
      <c r="H17" s="52"/>
      <c r="I17" s="100">
        <v>-37.8222885148093</v>
      </c>
      <c r="J17" s="100">
        <v>-37.8222885148093</v>
      </c>
      <c r="K17" s="101"/>
    </row>
    <row r="18" ht="28" spans="1:11">
      <c r="A18" s="95">
        <v>210</v>
      </c>
      <c r="B18" s="96" t="s">
        <v>56</v>
      </c>
      <c r="C18" s="86">
        <v>25.67</v>
      </c>
      <c r="D18" s="87">
        <v>19.02</v>
      </c>
      <c r="E18" s="94">
        <v>6.65</v>
      </c>
      <c r="F18" s="65">
        <f t="shared" si="0"/>
        <v>30.6</v>
      </c>
      <c r="G18" s="52">
        <v>26.76</v>
      </c>
      <c r="H18" s="52">
        <v>3.84</v>
      </c>
      <c r="I18" s="100">
        <v>19.205298013245</v>
      </c>
      <c r="J18" s="100">
        <v>40.6940063091483</v>
      </c>
      <c r="K18" s="101">
        <v>-42.2556390977444</v>
      </c>
    </row>
    <row r="19" ht="15" spans="1:11">
      <c r="A19" s="95">
        <v>21007</v>
      </c>
      <c r="B19" s="85" t="s">
        <v>57</v>
      </c>
      <c r="C19" s="86">
        <v>25.67</v>
      </c>
      <c r="D19" s="87">
        <v>19.02</v>
      </c>
      <c r="E19" s="94">
        <v>6.65</v>
      </c>
      <c r="F19" s="65">
        <f t="shared" si="0"/>
        <v>30.6</v>
      </c>
      <c r="G19" s="69">
        <v>26.76</v>
      </c>
      <c r="H19" s="69">
        <v>3.84</v>
      </c>
      <c r="I19" s="100">
        <v>19.205298013245</v>
      </c>
      <c r="J19" s="100">
        <v>40.6940063091483</v>
      </c>
      <c r="K19" s="101">
        <v>-42.2556390977444</v>
      </c>
    </row>
    <row r="20" ht="28" spans="1:11">
      <c r="A20" s="95">
        <v>2100799</v>
      </c>
      <c r="B20" s="96" t="s">
        <v>58</v>
      </c>
      <c r="C20" s="86">
        <v>25.67</v>
      </c>
      <c r="D20" s="87">
        <v>19.02</v>
      </c>
      <c r="E20" s="94">
        <v>6.65</v>
      </c>
      <c r="F20" s="65">
        <f t="shared" si="0"/>
        <v>30.6</v>
      </c>
      <c r="G20" s="69">
        <v>26.76</v>
      </c>
      <c r="H20" s="69">
        <v>3.84</v>
      </c>
      <c r="I20" s="100">
        <v>19.205298013245</v>
      </c>
      <c r="J20" s="100">
        <v>40.6940063091483</v>
      </c>
      <c r="K20" s="101">
        <v>-42.2556390977444</v>
      </c>
    </row>
    <row r="21" ht="15" spans="1:11">
      <c r="A21" s="95">
        <v>212</v>
      </c>
      <c r="B21" s="96" t="s">
        <v>59</v>
      </c>
      <c r="C21" s="86">
        <v>13.7</v>
      </c>
      <c r="D21" s="87">
        <v>2.88</v>
      </c>
      <c r="E21" s="94">
        <v>10.82</v>
      </c>
      <c r="F21" s="65">
        <f t="shared" si="0"/>
        <v>868.5</v>
      </c>
      <c r="G21" s="69">
        <v>22.33</v>
      </c>
      <c r="H21" s="69">
        <v>846.17</v>
      </c>
      <c r="I21" s="100">
        <v>6239.41605839416</v>
      </c>
      <c r="J21" s="100">
        <v>675.347222222222</v>
      </c>
      <c r="K21" s="101">
        <v>7720.42513863216</v>
      </c>
    </row>
    <row r="22" ht="26" spans="1:11">
      <c r="A22" s="95">
        <v>21201</v>
      </c>
      <c r="B22" s="85" t="s">
        <v>60</v>
      </c>
      <c r="C22" s="86">
        <v>5</v>
      </c>
      <c r="D22" s="87"/>
      <c r="E22" s="94">
        <v>5</v>
      </c>
      <c r="F22" s="65">
        <f t="shared" si="0"/>
        <v>5.15</v>
      </c>
      <c r="G22" s="69"/>
      <c r="H22" s="69">
        <v>5.15</v>
      </c>
      <c r="I22" s="100">
        <v>3.00000000000001</v>
      </c>
      <c r="J22" s="100"/>
      <c r="K22" s="101">
        <v>3.00000000000001</v>
      </c>
    </row>
    <row r="23" ht="42" spans="1:11">
      <c r="A23" s="95">
        <v>2120199</v>
      </c>
      <c r="B23" s="96" t="s">
        <v>61</v>
      </c>
      <c r="C23" s="86">
        <v>5</v>
      </c>
      <c r="D23" s="87"/>
      <c r="E23" s="94">
        <v>5</v>
      </c>
      <c r="F23" s="65">
        <f t="shared" si="0"/>
        <v>5.15</v>
      </c>
      <c r="G23" s="69"/>
      <c r="H23" s="69">
        <v>5.15</v>
      </c>
      <c r="I23" s="100">
        <v>3.00000000000001</v>
      </c>
      <c r="J23" s="100"/>
      <c r="K23" s="101">
        <v>3.00000000000001</v>
      </c>
    </row>
    <row r="24" ht="26" spans="1:11">
      <c r="A24" s="97">
        <v>21203</v>
      </c>
      <c r="B24" s="85" t="s">
        <v>62</v>
      </c>
      <c r="C24" s="86">
        <v>8.7</v>
      </c>
      <c r="D24" s="87">
        <v>2.88</v>
      </c>
      <c r="E24" s="98">
        <v>5.82</v>
      </c>
      <c r="F24" s="65">
        <f t="shared" si="0"/>
        <v>863.35</v>
      </c>
      <c r="G24" s="69">
        <v>22.33</v>
      </c>
      <c r="H24" s="69">
        <v>841.02</v>
      </c>
      <c r="I24" s="100">
        <v>9823.56321839081</v>
      </c>
      <c r="J24" s="100">
        <v>675.347222222222</v>
      </c>
      <c r="K24" s="101">
        <v>14350.5154639175</v>
      </c>
    </row>
    <row r="25" ht="42" spans="1:11">
      <c r="A25" s="97">
        <v>2120399</v>
      </c>
      <c r="B25" s="99" t="s">
        <v>63</v>
      </c>
      <c r="C25" s="86">
        <v>8.7</v>
      </c>
      <c r="D25" s="87">
        <v>2.88</v>
      </c>
      <c r="E25" s="98">
        <v>5.82</v>
      </c>
      <c r="F25" s="65">
        <f t="shared" si="0"/>
        <v>863.35</v>
      </c>
      <c r="G25" s="69">
        <v>22.33</v>
      </c>
      <c r="H25" s="69">
        <v>841.02</v>
      </c>
      <c r="I25" s="100">
        <v>9823.56321839081</v>
      </c>
      <c r="J25" s="100">
        <v>675.347222222222</v>
      </c>
      <c r="K25" s="101">
        <v>14350.5154639175</v>
      </c>
    </row>
    <row r="26" ht="15" spans="1:11">
      <c r="A26" s="95">
        <v>213</v>
      </c>
      <c r="B26" s="96" t="s">
        <v>64</v>
      </c>
      <c r="C26" s="86">
        <v>86.66</v>
      </c>
      <c r="D26" s="87"/>
      <c r="E26" s="94">
        <v>86.66</v>
      </c>
      <c r="F26" s="65">
        <f t="shared" si="0"/>
        <v>190.98</v>
      </c>
      <c r="G26" s="69">
        <v>75.49</v>
      </c>
      <c r="H26" s="69">
        <v>115.49</v>
      </c>
      <c r="I26" s="100">
        <v>120.378490653127</v>
      </c>
      <c r="J26" s="100"/>
      <c r="K26" s="101">
        <v>33.267943687976</v>
      </c>
    </row>
    <row r="27" ht="15" spans="1:11">
      <c r="A27" s="95">
        <v>21307</v>
      </c>
      <c r="B27" s="85" t="s">
        <v>65</v>
      </c>
      <c r="C27" s="86">
        <v>86.66</v>
      </c>
      <c r="D27" s="87"/>
      <c r="E27" s="94">
        <v>86.66</v>
      </c>
      <c r="F27" s="65">
        <f t="shared" si="0"/>
        <v>190.98</v>
      </c>
      <c r="G27" s="69">
        <v>75.49</v>
      </c>
      <c r="H27" s="69">
        <v>115.49</v>
      </c>
      <c r="I27" s="100">
        <v>120.378490653127</v>
      </c>
      <c r="J27" s="100"/>
      <c r="K27" s="101">
        <v>33.267943687976</v>
      </c>
    </row>
    <row r="28" ht="42" spans="1:11">
      <c r="A28" s="95">
        <v>2130705</v>
      </c>
      <c r="B28" s="96" t="s">
        <v>66</v>
      </c>
      <c r="C28" s="86">
        <v>86.66</v>
      </c>
      <c r="D28" s="87"/>
      <c r="E28" s="94">
        <v>86.66</v>
      </c>
      <c r="F28" s="65">
        <f t="shared" si="0"/>
        <v>190.98</v>
      </c>
      <c r="G28" s="69">
        <v>75.49</v>
      </c>
      <c r="H28" s="69">
        <v>115.49</v>
      </c>
      <c r="I28" s="100">
        <v>120.378490653127</v>
      </c>
      <c r="J28" s="100"/>
      <c r="K28" s="101">
        <v>33.267943687976</v>
      </c>
    </row>
    <row r="29" ht="15" spans="1:11">
      <c r="A29" s="95">
        <v>221</v>
      </c>
      <c r="B29" s="96" t="s">
        <v>67</v>
      </c>
      <c r="C29" s="86">
        <v>35.1</v>
      </c>
      <c r="D29" s="87">
        <v>35.1</v>
      </c>
      <c r="E29" s="94"/>
      <c r="F29" s="65">
        <f t="shared" si="0"/>
        <v>33.12</v>
      </c>
      <c r="G29" s="69">
        <v>33.12</v>
      </c>
      <c r="H29" s="69"/>
      <c r="I29" s="100">
        <v>-5.64102564102565</v>
      </c>
      <c r="J29" s="100">
        <v>-5.64102564102565</v>
      </c>
      <c r="K29" s="102"/>
    </row>
    <row r="30" ht="15" spans="1:11">
      <c r="A30" s="95">
        <v>22102</v>
      </c>
      <c r="B30" s="85" t="s">
        <v>68</v>
      </c>
      <c r="C30" s="86">
        <v>35.1</v>
      </c>
      <c r="D30" s="87">
        <v>35.1</v>
      </c>
      <c r="E30" s="94"/>
      <c r="F30" s="65">
        <f t="shared" si="0"/>
        <v>33.12</v>
      </c>
      <c r="G30" s="69">
        <v>33.12</v>
      </c>
      <c r="H30" s="69"/>
      <c r="I30" s="100">
        <v>-5.64102564102565</v>
      </c>
      <c r="J30" s="100">
        <v>-5.64102564102565</v>
      </c>
      <c r="K30" s="102"/>
    </row>
    <row r="31" ht="28" spans="1:11">
      <c r="A31" s="95">
        <v>2210201</v>
      </c>
      <c r="B31" s="96" t="s">
        <v>69</v>
      </c>
      <c r="C31" s="86">
        <v>35.1</v>
      </c>
      <c r="D31" s="87">
        <v>35.1</v>
      </c>
      <c r="E31" s="94"/>
      <c r="F31" s="65">
        <f t="shared" si="0"/>
        <v>33.12</v>
      </c>
      <c r="G31" s="69">
        <v>33.12</v>
      </c>
      <c r="H31" s="69"/>
      <c r="I31" s="100">
        <v>-5.64102564102565</v>
      </c>
      <c r="J31" s="100">
        <v>-5.64102564102565</v>
      </c>
      <c r="K31" s="102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22" sqref="B22"/>
    </sheetView>
  </sheetViews>
  <sheetFormatPr defaultColWidth="9" defaultRowHeight="1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86</v>
      </c>
      <c r="B1" s="72"/>
      <c r="C1" s="72"/>
    </row>
    <row r="2" ht="45.75" customHeight="1" spans="1:5">
      <c r="A2" s="73" t="s">
        <v>87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88</v>
      </c>
      <c r="B4" s="76" t="s">
        <v>6</v>
      </c>
      <c r="C4" s="76" t="s">
        <v>89</v>
      </c>
    </row>
    <row r="5" ht="23.25" customHeight="1" spans="1:3">
      <c r="A5" s="77" t="s">
        <v>90</v>
      </c>
      <c r="B5" s="77">
        <v>757.08</v>
      </c>
      <c r="C5" s="77"/>
    </row>
    <row r="6" ht="23.25" customHeight="1" spans="1:3">
      <c r="A6" s="77" t="s">
        <v>91</v>
      </c>
      <c r="B6" s="77">
        <v>230.87</v>
      </c>
      <c r="C6" s="77"/>
    </row>
    <row r="7" ht="23.25" customHeight="1" spans="1:3">
      <c r="A7" s="77" t="s">
        <v>92</v>
      </c>
      <c r="B7" s="77">
        <v>139.12</v>
      </c>
      <c r="C7" s="77"/>
    </row>
    <row r="8" ht="23.25" customHeight="1" spans="1:3">
      <c r="A8" s="77" t="s">
        <v>93</v>
      </c>
      <c r="B8" s="77">
        <v>18.96</v>
      </c>
      <c r="C8" s="77"/>
    </row>
    <row r="9" ht="23.25" customHeight="1" spans="1:3">
      <c r="A9" s="77" t="s">
        <v>94</v>
      </c>
      <c r="B9" s="77">
        <v>90.02</v>
      </c>
      <c r="C9" s="77"/>
    </row>
    <row r="10" ht="23.25" customHeight="1" spans="1:3">
      <c r="A10" s="77" t="s">
        <v>95</v>
      </c>
      <c r="B10" s="77">
        <v>82.8</v>
      </c>
      <c r="C10" s="77"/>
    </row>
    <row r="11" ht="23.25" customHeight="1" spans="1:3">
      <c r="A11" s="77" t="s">
        <v>96</v>
      </c>
      <c r="B11" s="77">
        <v>1.49</v>
      </c>
      <c r="C11" s="77"/>
    </row>
    <row r="12" ht="23.25" customHeight="1" spans="1:3">
      <c r="A12" s="77" t="s">
        <v>97</v>
      </c>
      <c r="B12" s="77">
        <v>24.84</v>
      </c>
      <c r="C12" s="77"/>
    </row>
    <row r="13" ht="23.25" customHeight="1" spans="1:3">
      <c r="A13" s="77" t="s">
        <v>98</v>
      </c>
      <c r="B13" s="77"/>
      <c r="C13" s="77"/>
    </row>
    <row r="14" ht="23.25" customHeight="1" spans="1:3">
      <c r="A14" s="77" t="s">
        <v>99</v>
      </c>
      <c r="B14" s="77">
        <v>1.04</v>
      </c>
      <c r="C14" s="77"/>
    </row>
    <row r="15" ht="23.25" customHeight="1" spans="1:3">
      <c r="A15" s="77" t="s">
        <v>69</v>
      </c>
      <c r="B15" s="77">
        <v>33.12</v>
      </c>
      <c r="C15" s="77"/>
    </row>
    <row r="16" ht="23.25" customHeight="1" spans="1:3">
      <c r="A16" s="77" t="s">
        <v>100</v>
      </c>
      <c r="B16" s="77">
        <v>134.82</v>
      </c>
      <c r="C16" s="77"/>
    </row>
    <row r="17" ht="23.25" customHeight="1" spans="1:3">
      <c r="A17" s="77" t="s">
        <v>101</v>
      </c>
      <c r="B17" s="77">
        <v>68.93</v>
      </c>
      <c r="C17" s="77"/>
    </row>
    <row r="18" ht="23.25" customHeight="1" spans="1:3">
      <c r="A18" s="77" t="s">
        <v>102</v>
      </c>
      <c r="B18" s="77">
        <v>24.88</v>
      </c>
      <c r="C18" s="77"/>
    </row>
    <row r="19" ht="23.25" customHeight="1" spans="1:3">
      <c r="A19" s="77" t="s">
        <v>103</v>
      </c>
      <c r="B19" s="77"/>
      <c r="C19" s="77"/>
    </row>
    <row r="20" ht="23.25" customHeight="1" spans="1:3">
      <c r="A20" s="77" t="s">
        <v>104</v>
      </c>
      <c r="B20" s="77"/>
      <c r="C20" s="77"/>
    </row>
    <row r="21" ht="23.25" customHeight="1" spans="1:3">
      <c r="A21" s="77" t="s">
        <v>105</v>
      </c>
      <c r="B21" s="77"/>
      <c r="C21" s="77"/>
    </row>
    <row r="22" ht="23.25" customHeight="1" spans="1:3">
      <c r="A22" s="77" t="s">
        <v>106</v>
      </c>
      <c r="B22" s="77"/>
      <c r="C22" s="77"/>
    </row>
    <row r="23" ht="23.25" customHeight="1" spans="1:3">
      <c r="A23" s="77" t="s">
        <v>107</v>
      </c>
      <c r="B23" s="77"/>
      <c r="C23" s="77"/>
    </row>
    <row r="24" ht="23.25" customHeight="1" spans="1:3">
      <c r="A24" s="77" t="s">
        <v>108</v>
      </c>
      <c r="B24" s="77"/>
      <c r="C24" s="77"/>
    </row>
    <row r="25" ht="23.25" customHeight="1" spans="1:3">
      <c r="A25" s="77" t="s">
        <v>109</v>
      </c>
      <c r="B25" s="77"/>
      <c r="C25" s="77"/>
    </row>
    <row r="26" ht="23.25" customHeight="1" spans="1:3">
      <c r="A26" s="77" t="s">
        <v>110</v>
      </c>
      <c r="B26" s="77"/>
      <c r="C26" s="77"/>
    </row>
    <row r="27" ht="23.25" customHeight="1" spans="1:3">
      <c r="A27" s="77" t="s">
        <v>111</v>
      </c>
      <c r="B27" s="77"/>
      <c r="C27" s="77"/>
    </row>
    <row r="28" ht="23.25" customHeight="1" spans="1:3">
      <c r="A28" s="77" t="s">
        <v>112</v>
      </c>
      <c r="B28" s="77"/>
      <c r="C28" s="77"/>
    </row>
    <row r="29" ht="23.25" customHeight="1" spans="1:3">
      <c r="A29" s="77" t="s">
        <v>113</v>
      </c>
      <c r="B29" s="77"/>
      <c r="C29" s="77"/>
    </row>
    <row r="30" ht="23.25" customHeight="1" spans="1:3">
      <c r="A30" s="77" t="s">
        <v>114</v>
      </c>
      <c r="B30" s="77"/>
      <c r="C30" s="77"/>
    </row>
    <row r="31" ht="23.25" customHeight="1" spans="1:3">
      <c r="A31" s="77" t="s">
        <v>115</v>
      </c>
      <c r="B31" s="77">
        <v>10</v>
      </c>
      <c r="C31" s="77"/>
    </row>
    <row r="32" ht="23.25" customHeight="1" spans="1:3">
      <c r="A32" s="77" t="s">
        <v>116</v>
      </c>
      <c r="B32" s="77"/>
      <c r="C32" s="77"/>
    </row>
    <row r="33" ht="23.25" customHeight="1" spans="1:3">
      <c r="A33" s="77" t="s">
        <v>117</v>
      </c>
      <c r="B33" s="77"/>
      <c r="C33" s="77"/>
    </row>
    <row r="34" ht="23.25" customHeight="1" spans="1:3">
      <c r="A34" s="77" t="s">
        <v>118</v>
      </c>
      <c r="B34" s="77"/>
      <c r="C34" s="77"/>
    </row>
    <row r="35" ht="23.25" customHeight="1" spans="1:3">
      <c r="A35" s="77" t="s">
        <v>119</v>
      </c>
      <c r="B35" s="77"/>
      <c r="C35" s="77"/>
    </row>
    <row r="36" ht="23.25" customHeight="1" spans="1:3">
      <c r="A36" s="77" t="s">
        <v>120</v>
      </c>
      <c r="B36" s="77"/>
      <c r="C36" s="77"/>
    </row>
    <row r="37" ht="23.25" customHeight="1" spans="1:3">
      <c r="A37" s="77" t="s">
        <v>121</v>
      </c>
      <c r="B37" s="77"/>
      <c r="C37" s="77"/>
    </row>
    <row r="38" ht="23.25" customHeight="1" spans="1:3">
      <c r="A38" s="77" t="s">
        <v>122</v>
      </c>
      <c r="B38" s="77"/>
      <c r="C38" s="77"/>
    </row>
    <row r="39" ht="23.25" customHeight="1" spans="1:3">
      <c r="A39" s="77" t="s">
        <v>123</v>
      </c>
      <c r="B39" s="77">
        <v>3.95</v>
      </c>
      <c r="C39" s="77"/>
    </row>
    <row r="40" ht="23.25" customHeight="1" spans="1:3">
      <c r="A40" s="77" t="s">
        <v>124</v>
      </c>
      <c r="B40" s="77">
        <v>8.08</v>
      </c>
      <c r="C40" s="77"/>
    </row>
    <row r="41" ht="23.25" customHeight="1" spans="1:3">
      <c r="A41" s="77" t="s">
        <v>125</v>
      </c>
      <c r="B41" s="77">
        <v>4.8</v>
      </c>
      <c r="C41" s="77"/>
    </row>
    <row r="42" ht="23.25" customHeight="1" spans="1:3">
      <c r="A42" s="77" t="s">
        <v>126</v>
      </c>
      <c r="B42" s="77">
        <v>17.22</v>
      </c>
      <c r="C42" s="77"/>
    </row>
    <row r="43" ht="23.25" customHeight="1" spans="1:3">
      <c r="A43" s="77" t="s">
        <v>127</v>
      </c>
      <c r="B43" s="77"/>
      <c r="C43" s="77"/>
    </row>
    <row r="44" ht="23.25" customHeight="1" spans="1:3">
      <c r="A44" s="78" t="s">
        <v>128</v>
      </c>
      <c r="B44" s="77"/>
      <c r="C44" s="77"/>
    </row>
    <row r="45" ht="23.25" customHeight="1" spans="1:3">
      <c r="A45" s="77" t="s">
        <v>129</v>
      </c>
      <c r="B45" s="77">
        <v>48.23</v>
      </c>
      <c r="C45" s="77"/>
    </row>
    <row r="46" ht="23.25" customHeight="1" spans="1:3">
      <c r="A46" s="77" t="s">
        <v>130</v>
      </c>
      <c r="B46" s="77"/>
      <c r="C46" s="77"/>
    </row>
    <row r="47" ht="23.25" customHeight="1" spans="1:3">
      <c r="A47" s="77" t="s">
        <v>131</v>
      </c>
      <c r="B47" s="77"/>
      <c r="C47" s="77"/>
    </row>
    <row r="48" ht="23.25" customHeight="1" spans="1:3">
      <c r="A48" s="77" t="s">
        <v>132</v>
      </c>
      <c r="B48" s="77"/>
      <c r="C48" s="77"/>
    </row>
    <row r="49" ht="23.25" customHeight="1" spans="1:3">
      <c r="A49" s="77" t="s">
        <v>133</v>
      </c>
      <c r="B49" s="77"/>
      <c r="C49" s="77"/>
    </row>
    <row r="50" ht="23.25" customHeight="1" spans="1:3">
      <c r="A50" s="77" t="s">
        <v>134</v>
      </c>
      <c r="B50" s="77">
        <v>48.23</v>
      </c>
      <c r="C50" s="77"/>
    </row>
    <row r="51" ht="23.25" customHeight="1" spans="1:3">
      <c r="A51" s="77" t="s">
        <v>135</v>
      </c>
      <c r="B51" s="77"/>
      <c r="C51" s="77"/>
    </row>
    <row r="52" ht="23.25" customHeight="1" spans="1:3">
      <c r="A52" s="77" t="s">
        <v>136</v>
      </c>
      <c r="B52" s="77"/>
      <c r="C52" s="77"/>
    </row>
    <row r="53" ht="23.25" customHeight="1" spans="1:3">
      <c r="A53" s="77" t="s">
        <v>137</v>
      </c>
      <c r="B53" s="77"/>
      <c r="C53" s="77"/>
    </row>
    <row r="54" ht="23.25" customHeight="1" spans="1:3">
      <c r="A54" s="77" t="s">
        <v>138</v>
      </c>
      <c r="B54" s="77"/>
      <c r="C54" s="77"/>
    </row>
    <row r="55" ht="23.25" customHeight="1" spans="1:3">
      <c r="A55" s="77" t="s">
        <v>139</v>
      </c>
      <c r="B55" s="77"/>
      <c r="C55" s="77"/>
    </row>
    <row r="56" ht="23.25" customHeight="1" spans="1:3">
      <c r="A56" s="77" t="s">
        <v>140</v>
      </c>
      <c r="B56" s="77"/>
      <c r="C56" s="77"/>
    </row>
    <row r="57" ht="23.25" customHeight="1" spans="1:3">
      <c r="A57" s="76" t="s">
        <v>84</v>
      </c>
      <c r="B57" s="77">
        <v>874.24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2" sqref="C12"/>
    </sheetView>
  </sheetViews>
  <sheetFormatPr defaultColWidth="6.875" defaultRowHeight="12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141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142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143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84</v>
      </c>
      <c r="D6" s="63" t="s">
        <v>72</v>
      </c>
      <c r="E6" s="63" t="s">
        <v>73</v>
      </c>
      <c r="F6" s="63" t="s">
        <v>84</v>
      </c>
      <c r="G6" s="63" t="s">
        <v>72</v>
      </c>
      <c r="H6" s="63" t="s">
        <v>73</v>
      </c>
      <c r="I6" s="63" t="s">
        <v>84</v>
      </c>
      <c r="J6" s="63" t="s">
        <v>72</v>
      </c>
      <c r="K6" s="63" t="s">
        <v>73</v>
      </c>
    </row>
    <row r="7" s="58" customFormat="1" ht="30" customHeight="1" spans="1:11">
      <c r="A7" s="64" t="s">
        <v>144</v>
      </c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 t="s">
        <v>144</v>
      </c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 t="s">
        <v>144</v>
      </c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 t="s">
        <v>144</v>
      </c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 t="s">
        <v>144</v>
      </c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 t="s">
        <v>144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 t="s">
        <v>144</v>
      </c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 t="s">
        <v>144</v>
      </c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 t="s">
        <v>144</v>
      </c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 t="s">
        <v>144</v>
      </c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 t="s">
        <v>144</v>
      </c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topLeftCell="A4" workbookViewId="0">
      <selection activeCell="B10" sqref="B10"/>
    </sheetView>
  </sheetViews>
  <sheetFormatPr defaultColWidth="9" defaultRowHeight="15" outlineLevelCol="1"/>
  <cols>
    <col min="1" max="1" width="56.875" customWidth="1"/>
    <col min="2" max="2" width="60.375" customWidth="1"/>
  </cols>
  <sheetData>
    <row r="1" ht="23.25" customHeight="1" spans="1:1">
      <c r="A1" s="44" t="s">
        <v>145</v>
      </c>
    </row>
    <row r="2" ht="19.5" customHeight="1" spans="1:2">
      <c r="A2" s="45"/>
      <c r="B2" s="46"/>
    </row>
    <row r="3" ht="30" customHeight="1" spans="1:2">
      <c r="A3" s="47" t="s">
        <v>146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82</v>
      </c>
    </row>
    <row r="6" ht="38.25" customHeight="1" spans="1:2">
      <c r="A6" s="51" t="s">
        <v>147</v>
      </c>
      <c r="B6" s="52">
        <v>4.8</v>
      </c>
    </row>
    <row r="7" ht="38.25" customHeight="1" spans="1:2">
      <c r="A7" s="52" t="s">
        <v>148</v>
      </c>
      <c r="B7" s="52">
        <v>0</v>
      </c>
    </row>
    <row r="8" ht="38.25" customHeight="1" spans="1:2">
      <c r="A8" s="52" t="s">
        <v>149</v>
      </c>
      <c r="B8" s="52">
        <v>0</v>
      </c>
    </row>
    <row r="9" ht="38.25" customHeight="1" spans="1:2">
      <c r="A9" s="53" t="s">
        <v>150</v>
      </c>
      <c r="B9" s="53">
        <v>4.8</v>
      </c>
    </row>
    <row r="10" ht="38.25" customHeight="1" spans="1:2">
      <c r="A10" s="54" t="s">
        <v>151</v>
      </c>
      <c r="B10" s="53">
        <v>4.8</v>
      </c>
    </row>
    <row r="11" ht="38.25" customHeight="1" spans="1:2">
      <c r="A11" s="55" t="s">
        <v>152</v>
      </c>
      <c r="B11" s="56">
        <v>0</v>
      </c>
    </row>
    <row r="12" ht="91.5" customHeight="1" spans="1:2">
      <c r="A12" s="57" t="s">
        <v>153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1" sqref="H11"/>
    </sheetView>
  </sheetViews>
  <sheetFormatPr defaultColWidth="9" defaultRowHeight="15"/>
  <cols>
    <col min="1" max="4" width="8.75" customWidth="1"/>
  </cols>
  <sheetData>
    <row r="1" ht="31.5" customHeight="1" spans="1:14">
      <c r="A1" s="1" t="s">
        <v>154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156</v>
      </c>
      <c r="B4" s="31" t="s">
        <v>157</v>
      </c>
      <c r="C4" s="31" t="s">
        <v>158</v>
      </c>
      <c r="D4" s="31" t="s">
        <v>159</v>
      </c>
      <c r="E4" s="8" t="s">
        <v>160</v>
      </c>
      <c r="F4" s="8"/>
      <c r="G4" s="8"/>
      <c r="H4" s="8"/>
      <c r="I4" s="8"/>
      <c r="J4" s="8"/>
      <c r="K4" s="8"/>
      <c r="L4" s="8"/>
      <c r="M4" s="8"/>
      <c r="N4" s="40" t="s">
        <v>161</v>
      </c>
    </row>
    <row r="5" ht="37.5" customHeight="1" spans="1:14">
      <c r="A5" s="9"/>
      <c r="B5" s="31"/>
      <c r="C5" s="31"/>
      <c r="D5" s="31"/>
      <c r="E5" s="10" t="s">
        <v>162</v>
      </c>
      <c r="F5" s="8" t="s">
        <v>40</v>
      </c>
      <c r="G5" s="8"/>
      <c r="H5" s="8"/>
      <c r="I5" s="8"/>
      <c r="J5" s="41"/>
      <c r="K5" s="41"/>
      <c r="L5" s="23" t="s">
        <v>163</v>
      </c>
      <c r="M5" s="23" t="s">
        <v>164</v>
      </c>
      <c r="N5" s="42"/>
    </row>
    <row r="6" ht="78.75" customHeight="1" spans="1:14">
      <c r="A6" s="13"/>
      <c r="B6" s="31"/>
      <c r="C6" s="31"/>
      <c r="D6" s="31"/>
      <c r="E6" s="10"/>
      <c r="F6" s="14" t="s">
        <v>165</v>
      </c>
      <c r="G6" s="10" t="s">
        <v>166</v>
      </c>
      <c r="H6" s="10" t="s">
        <v>167</v>
      </c>
      <c r="I6" s="10" t="s">
        <v>168</v>
      </c>
      <c r="J6" s="10" t="s">
        <v>169</v>
      </c>
      <c r="K6" s="24" t="s">
        <v>170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如果时光倒流～</cp:lastModifiedBy>
  <dcterms:created xsi:type="dcterms:W3CDTF">1996-12-17T01:32:00Z</dcterms:created>
  <cp:lastPrinted>2018-05-02T01:30:00Z</cp:lastPrinted>
  <dcterms:modified xsi:type="dcterms:W3CDTF">2018-05-16T05:05:44Z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