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 tabRatio="854" activeTab="5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  <sheet name="Sheet1" sheetId="18" r:id="rId14"/>
    <sheet name="Sheet2" sheetId="19" r:id="rId15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<sst xmlns="http://schemas.openxmlformats.org/spreadsheetml/2006/main" count="388" uniqueCount="253">
  <si>
    <t>表1</t>
  </si>
  <si>
    <t>孝义市人力资源和社会保障局2023年部门收支总表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</si>
  <si>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</si>
  <si>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</si>
  <si>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</si>
  <si>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</si>
  <si>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</si>
  <si>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</si>
  <si>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</si>
  <si>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</si>
  <si>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</si>
  <si>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</si>
  <si>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</si>
  <si>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</si>
  <si>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</si>
  <si>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</si>
  <si>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</si>
  <si>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</si>
  <si>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</si>
  <si>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</si>
  <si>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</si>
  <si>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</si>
  <si>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</si>
  <si>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</si>
  <si>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</si>
  <si>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</si>
  <si>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</si>
  <si>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</si>
  <si>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</si>
  <si>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</si>
  <si>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</si>
  <si>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</si>
  <si>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</si>
  <si>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</si>
  <si>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</si>
  <si>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</si>
  <si>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</si>
  <si>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</si>
  <si>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</si>
  <si>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孝义市人力资源和社会保障局2023年部门收入总表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</si>
  <si>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</si>
  <si>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</si>
  <si>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</si>
  <si>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</si>
  <si>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</si>
  <si>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</si>
  <si>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</si>
  <si>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301</t>
  </si>
  <si>
    <t>　　工资福利支出</t>
  </si>
  <si>
    <t>　　　30101</t>
  </si>
  <si>
    <t>　　　基本工资</t>
  </si>
  <si>
    <t>　　　30102</t>
  </si>
  <si>
    <t>　　　津贴补贴</t>
  </si>
  <si>
    <t>　　　30103</t>
  </si>
  <si>
    <t>　　　奖金</t>
  </si>
  <si>
    <t>　　　30107</t>
  </si>
  <si>
    <t>　　　绩效工资</t>
  </si>
  <si>
    <t>　　　30108</t>
  </si>
  <si>
    <t>　　　机关事业单位基本养老保险缴费</t>
  </si>
  <si>
    <t>　　　30110</t>
  </si>
  <si>
    <t>　　　职工基本医疗保险缴费</t>
  </si>
  <si>
    <t>　　　30111</t>
  </si>
  <si>
    <t>　　　公务员医疗补助缴费</t>
  </si>
  <si>
    <t>　　　30112</t>
  </si>
  <si>
    <t>　　　其他社会保障缴费</t>
  </si>
  <si>
    <t>　　　30113</t>
  </si>
  <si>
    <t>　　　住房公积金</t>
  </si>
  <si>
    <t>　　302</t>
  </si>
  <si>
    <t>　　商品和服务支出</t>
  </si>
  <si>
    <t>　　　30201</t>
  </si>
  <si>
    <t>　　　办公费</t>
  </si>
  <si>
    <t>　　　30202</t>
  </si>
  <si>
    <t>　　　印刷费</t>
  </si>
  <si>
    <t>　　　30207</t>
  </si>
  <si>
    <t>　　　邮电费</t>
  </si>
  <si>
    <t>　　　30211</t>
  </si>
  <si>
    <t>　　　差旅费</t>
  </si>
  <si>
    <t>　　　30229</t>
  </si>
  <si>
    <t>　　　福利费</t>
  </si>
  <si>
    <t>　　　30231</t>
  </si>
  <si>
    <t>　　　公务用车运行维护费</t>
  </si>
  <si>
    <t>　　　30239</t>
  </si>
  <si>
    <t>　　　其他交通费用</t>
  </si>
  <si>
    <t>　　　其他商品和服务支出</t>
  </si>
  <si>
    <t>劳务费</t>
  </si>
  <si>
    <t>资本性支出</t>
  </si>
  <si>
    <t>办公设备购置</t>
  </si>
  <si>
    <t>对个人和家庭补助</t>
  </si>
  <si>
    <t>合      计</t>
  </si>
  <si>
    <t>表3</t>
  </si>
  <si>
    <t>孝义市人力资源和社会保障局2023年部门支出总表</t>
  </si>
  <si>
    <t>基本支出</t>
  </si>
  <si>
    <t>项目支出</t>
  </si>
  <si>
    <t>208</t>
  </si>
  <si>
    <t>社会保障和就业支出</t>
  </si>
  <si>
    <t xml:space="preserve">  20801 </t>
  </si>
  <si>
    <t xml:space="preserve">  人力资源和社会保障管理事务</t>
  </si>
  <si>
    <t xml:space="preserve">    2080101</t>
  </si>
  <si>
    <t>　　行政运行</t>
  </si>
  <si>
    <t xml:space="preserve">    2080199</t>
  </si>
  <si>
    <t>　　其他人力资源和社会保障管理事务支出</t>
  </si>
  <si>
    <t>　　　　行政事业单位养老支出</t>
  </si>
  <si>
    <t xml:space="preserve">        行政单位离退休</t>
  </si>
  <si>
    <t>　　　　　机关事业单位基本养老保险缴费支出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</si>
  <si>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</si>
  <si>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</si>
  <si>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</si>
  <si>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</si>
  <si>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</si>
  <si>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</si>
  <si>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</si>
  <si>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</si>
  <si>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</si>
  <si>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</si>
  <si>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</si>
  <si>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</si>
  <si>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</si>
  <si>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</si>
  <si>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表4</t>
  </si>
  <si>
    <t>孝义市人力资源和社会保障局2023年财政拨款收支总表</t>
  </si>
  <si>
    <t>小计</t>
  </si>
  <si>
    <t>政府性基金预算</t>
  </si>
  <si>
    <t>十五、资源勘探信息等支出</t>
  </si>
  <si>
    <t>表5</t>
  </si>
  <si>
    <t>孝义市人力资源和社会保障局2023年一般公共预算支出表</t>
  </si>
  <si>
    <t>2022年预算数</t>
  </si>
  <si>
    <t>2023年预算数</t>
  </si>
  <si>
    <t>2023年预算数比2022年预算数增减%</t>
  </si>
  <si>
    <t>合计</t>
  </si>
  <si>
    <t>　　　208</t>
  </si>
  <si>
    <t>　　　社会保障和就业支出</t>
  </si>
  <si>
    <t>　　　　20805</t>
  </si>
  <si>
    <t>　　　　　2080505</t>
  </si>
  <si>
    <t xml:space="preserve">          2080506</t>
  </si>
  <si>
    <t>　　机关事业单位职业年金缴费支出</t>
  </si>
  <si>
    <t>　　　210</t>
  </si>
  <si>
    <t>　　　221</t>
  </si>
  <si>
    <t>合     计</t>
  </si>
  <si>
    <t>表6</t>
  </si>
  <si>
    <t>孝义市人力资源和社会保障局2023年一般公共预算基本支出经济科目表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</si>
  <si>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</si>
  <si>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</si>
  <si>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</si>
  <si>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</si>
  <si>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</si>
  <si>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</si>
  <si>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</si>
  <si>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</si>
  <si>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</si>
  <si>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</si>
  <si>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</si>
  <si>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</si>
  <si>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</si>
  <si>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</si>
  <si>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</si>
  <si>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</si>
  <si>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</si>
  <si>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</si>
  <si>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</si>
  <si>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</si>
  <si>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</si>
  <si>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</si>
  <si>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</si>
  <si>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</si>
  <si>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</si>
  <si>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</si>
  <si>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</si>
  <si>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</si>
  <si>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</si>
  <si>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</si>
  <si>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</si>
  <si>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</si>
  <si>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</si>
  <si>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</si>
  <si>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</si>
  <si>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</si>
  <si>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</si>
  <si>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</si>
  <si>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</si>
  <si>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</si>
  <si>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</si>
  <si>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</si>
  <si>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三、资本性支出</t>
  </si>
  <si>
    <t xml:space="preserve">    资本性支出</t>
  </si>
  <si>
    <t>四、对个人和家庭的补助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</si>
  <si>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</si>
  <si>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</si>
  <si>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</si>
  <si>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</si>
  <si>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</si>
  <si>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</si>
  <si>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</si>
  <si>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</si>
  <si>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</si>
  <si>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</si>
  <si>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</si>
  <si>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</si>
  <si>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孝义市人力资源和社会保障局2023年一般公共预算“三公”经费支出情况统计表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</si>
  <si>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</si>
  <si>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</si>
  <si>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</si>
  <si>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</si>
  <si>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</si>
  <si>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</si>
  <si>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</si>
  <si>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</si>
  <si>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孝义市人力资源和社会保障局2023年政府性基金预算收入表</t>
  </si>
  <si>
    <t>政府性基金预算收入</t>
  </si>
  <si>
    <t>表9</t>
  </si>
  <si>
    <t>孝义市人力资源和社会保障局2023年政府性基金预算支出表</t>
  </si>
  <si>
    <t>2023年预算比2022年预算数增减</t>
  </si>
  <si>
    <t>表10</t>
  </si>
  <si>
    <t>孝义市人力资源和社会保障局2023年国有资本经营预算收支预算表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</si>
  <si>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</si>
  <si>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</si>
  <si>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</si>
  <si>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</si>
  <si>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孝义市人力资源和社会保障局2023年一般公共预算重点项目绩效目标表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</si>
  <si>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</si>
  <si>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</si>
  <si>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</si>
  <si>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</si>
  <si>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</si>
  <si>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</si>
  <si>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</si>
  <si>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</si>
  <si>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</si>
  <si>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</si>
  <si>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</si>
  <si>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孝义市人力资源和社会保障局2023年政府采购预算表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</si>
  <si>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</si>
  <si>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</si>
  <si>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</si>
  <si>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</si>
  <si>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</si>
  <si>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</si>
  <si>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</si>
  <si>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</si>
  <si>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</si>
  <si>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</si>
  <si>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</si>
  <si>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</si>
  <si>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</si>
  <si>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</si>
  <si>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</si>
  <si>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设备购置</t>
  </si>
  <si>
    <t>个</t>
  </si>
  <si>
    <t>表13</t>
  </si>
  <si>
    <t>孝义市人力资源和社会保障局2023年政府购买服务支出预算表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</si>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</sst>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9" fillId="0" borderId="0"/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16" fillId="8" borderId="1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/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2" applyNumberFormat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2" fillId="13" borderId="23" applyNumberFormat="0" applyAlignment="0" applyProtection="0">
      <alignment vertical="center"/>
    </xf>
    <xf numFmtId="0" fontId="19" fillId="0" borderId="0"/>
    <xf numFmtId="0" fontId="1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/>
    <xf numFmtId="0" fontId="21" fillId="24" borderId="0" applyNumberFormat="0" applyBorder="0" applyAlignment="0" applyProtection="0">
      <alignment vertical="center"/>
    </xf>
    <xf numFmtId="0" fontId="19" fillId="0" borderId="0"/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/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  <xf numFmtId="0" fontId="19" fillId="0" borderId="0"/>
    <xf numFmtId="0" fontId="19" fillId="0" borderId="0"/>
    <xf numFmtId="0" fontId="19" fillId="0" borderId="0"/>
  </cellStyleXfs>
  <cellXfs count="16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6" applyProtection="1"/>
    <xf numFmtId="0" fontId="0" fillId="0" borderId="0" xfId="56" applyAlignment="1" applyProtection="1">
      <alignment wrapText="1"/>
    </xf>
    <xf numFmtId="49" fontId="1" fillId="2" borderId="0" xfId="56" applyNumberFormat="1" applyFont="1" applyFill="1" applyAlignment="1" applyProtection="1">
      <alignment horizontal="center" vertical="center"/>
    </xf>
    <xf numFmtId="49" fontId="2" fillId="2" borderId="0" xfId="56" applyNumberFormat="1" applyFont="1" applyFill="1" applyAlignment="1" applyProtection="1">
      <alignment horizontal="center" vertical="center"/>
    </xf>
    <xf numFmtId="49" fontId="2" fillId="2" borderId="0" xfId="56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6" applyFont="1" applyBorder="1" applyProtection="1"/>
    <xf numFmtId="0" fontId="0" fillId="0" borderId="2" xfId="56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6" applyFont="1" applyBorder="1" applyProtection="1"/>
    <xf numFmtId="0" fontId="3" fillId="0" borderId="2" xfId="56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6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2" fillId="0" borderId="2" xfId="0" applyFont="1" applyFill="1" applyBorder="1" applyAlignment="1" applyProtection="1">
      <alignment horizontal="righ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1" xfId="0" applyFont="1" applyFill="1" applyBorder="1" applyProtection="1"/>
    <xf numFmtId="0" fontId="12" fillId="0" borderId="13" xfId="58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vertical="center"/>
    </xf>
    <xf numFmtId="0" fontId="12" fillId="0" borderId="14" xfId="57" applyFont="1" applyBorder="1" applyAlignment="1" applyProtection="1">
      <alignment vertical="center"/>
    </xf>
    <xf numFmtId="0" fontId="12" fillId="0" borderId="14" xfId="57" applyFont="1" applyBorder="1" applyAlignment="1" applyProtection="1">
      <alignment vertical="center" wrapText="1"/>
    </xf>
    <xf numFmtId="177" fontId="12" fillId="0" borderId="15" xfId="0" applyNumberFormat="1" applyFont="1" applyFill="1" applyBorder="1" applyAlignment="1" applyProtection="1">
      <alignment horizontal="center" vertical="center"/>
    </xf>
    <xf numFmtId="177" fontId="12" fillId="0" borderId="14" xfId="0" applyNumberFormat="1" applyFont="1" applyFill="1" applyBorder="1" applyAlignment="1" applyProtection="1">
      <alignment horizontal="center" vertical="center"/>
    </xf>
    <xf numFmtId="2" fontId="12" fillId="0" borderId="14" xfId="49" applyNumberFormat="1" applyFont="1" applyBorder="1" applyAlignment="1" applyProtection="1">
      <alignment horizontal="right" vertical="center"/>
    </xf>
    <xf numFmtId="0" fontId="12" fillId="0" borderId="14" xfId="0" applyFont="1" applyFill="1" applyBorder="1" applyAlignment="1" applyProtection="1">
      <alignment vertical="center" wrapText="1"/>
    </xf>
    <xf numFmtId="0" fontId="12" fillId="0" borderId="14" xfId="57" applyFont="1" applyBorder="1" applyAlignment="1" applyProtection="1">
      <alignment horizontal="center" vertical="center"/>
    </xf>
    <xf numFmtId="0" fontId="12" fillId="0" borderId="13" xfId="57" applyFont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12" fillId="0" borderId="16" xfId="57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12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2" fillId="0" borderId="14" xfId="57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2" fillId="0" borderId="14" xfId="58" applyFont="1" applyBorder="1" applyAlignment="1" applyProtection="1">
      <alignment vertical="center"/>
    </xf>
    <xf numFmtId="0" fontId="12" fillId="0" borderId="14" xfId="58" applyFont="1" applyBorder="1" applyAlignment="1" applyProtection="1">
      <alignment vertical="center" wrapText="1"/>
    </xf>
    <xf numFmtId="0" fontId="12" fillId="0" borderId="13" xfId="58" applyFont="1" applyBorder="1" applyAlignment="1" applyProtection="1">
      <alignment horizontal="center" vertical="center"/>
    </xf>
    <xf numFmtId="0" fontId="12" fillId="0" borderId="13" xfId="58" applyFont="1" applyBorder="1" applyAlignment="1" applyProtection="1">
      <alignment vertical="center" wrapText="1"/>
    </xf>
    <xf numFmtId="0" fontId="12" fillId="0" borderId="14" xfId="58" applyFont="1" applyBorder="1" applyAlignment="1" applyProtection="1">
      <alignment horizontal="center" vertical="center"/>
    </xf>
    <xf numFmtId="0" fontId="12" fillId="0" borderId="14" xfId="58" applyFont="1" applyBorder="1" applyAlignment="1" applyProtection="1">
      <alignment horizontal="center" vertical="center" wrapText="1"/>
    </xf>
    <xf numFmtId="0" fontId="12" fillId="0" borderId="13" xfId="58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15" fillId="0" borderId="17" xfId="0" applyFont="1" applyBorder="1" applyAlignment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3、2021年部门支出总表_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3、2021年部门支出总表_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5、2021年一般公共预算支出表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5、2021年一般公共预算支出表_1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5、2021年一般公共预算支出表_2" xfId="43"/>
    <cellStyle name="强调文字颜色 3" xfId="44" builtinId="37"/>
    <cellStyle name="常规_5、2021年一般公共预算支出表_3" xfId="45"/>
    <cellStyle name="强调文字颜色 4" xfId="46" builtinId="41"/>
    <cellStyle name="20% - 强调文字颜色 4" xfId="47" builtinId="42"/>
    <cellStyle name="40% - 强调文字颜色 4" xfId="48" builtinId="43"/>
    <cellStyle name="常规_5、2021年一般公共预算支出表_4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！2015年省级部门预算录入表（附件5）" xfId="56"/>
    <cellStyle name="常规_3、2021年部门支出总表_2" xfId="57"/>
    <cellStyle name="常规_2、2021年部门收入总表" xfId="58"/>
    <cellStyle name="常规_3、2021年部门支出总表_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H16" sqref="H16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31"/>
      <c r="E1" s="131"/>
      <c r="F1" s="131"/>
      <c r="G1" s="131"/>
      <c r="H1" s="132"/>
    </row>
    <row r="2" ht="18.75" customHeight="1" spans="1:8">
      <c r="A2" s="133"/>
      <c r="B2" s="133"/>
      <c r="C2" s="133"/>
      <c r="D2" s="131"/>
      <c r="E2" s="131"/>
      <c r="F2" s="131"/>
      <c r="G2" s="131"/>
      <c r="H2" s="132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34"/>
      <c r="B4" s="134"/>
      <c r="C4" s="134"/>
      <c r="D4" s="134"/>
      <c r="E4" s="134"/>
      <c r="F4" s="134"/>
      <c r="G4" s="134"/>
      <c r="H4" s="87" t="s">
        <v>2</v>
      </c>
    </row>
    <row r="5" ht="24" customHeight="1" spans="1:8">
      <c r="A5" s="160" t="s">
        <v>3</v>
      </c>
      <c r="B5" s="70"/>
      <c r="C5" s="70"/>
      <c r="D5" s="70"/>
      <c r="E5" s="160" t="s">
        <v>4</v>
      </c>
      <c r="F5" s="70"/>
      <c r="G5" s="70"/>
      <c r="H5" s="70"/>
    </row>
    <row r="6" ht="24" customHeight="1" spans="1:8">
      <c r="A6" s="161" t="s">
        <v>5</v>
      </c>
      <c r="B6" s="137" t="s">
        <v>6</v>
      </c>
      <c r="C6" s="151"/>
      <c r="D6" s="138"/>
      <c r="E6" s="142" t="s">
        <v>7</v>
      </c>
      <c r="F6" s="137" t="s">
        <v>6</v>
      </c>
      <c r="G6" s="151"/>
      <c r="H6" s="138"/>
    </row>
    <row r="7" ht="48.75" customHeight="1" spans="1:8">
      <c r="A7" s="140"/>
      <c r="B7" s="82" t="s">
        <v>8</v>
      </c>
      <c r="C7" s="82" t="s">
        <v>9</v>
      </c>
      <c r="D7" s="82" t="s">
        <v>10</v>
      </c>
      <c r="E7" s="143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152">
        <v>2482.31</v>
      </c>
      <c r="C8" s="74">
        <v>2789.34</v>
      </c>
      <c r="D8" s="78">
        <v>12.37</v>
      </c>
      <c r="E8" s="72" t="s">
        <v>12</v>
      </c>
      <c r="F8" s="106"/>
      <c r="G8" s="108"/>
      <c r="H8" s="105"/>
    </row>
    <row r="9" ht="24" customHeight="1" spans="1:8">
      <c r="A9" s="74" t="s">
        <v>13</v>
      </c>
      <c r="B9" s="74"/>
      <c r="C9" s="74"/>
      <c r="D9" s="78"/>
      <c r="E9" s="72" t="s">
        <v>14</v>
      </c>
      <c r="F9" s="72"/>
      <c r="G9" s="123"/>
      <c r="H9" s="105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123"/>
      <c r="H10" s="105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8"/>
      <c r="H11" s="105"/>
    </row>
    <row r="12" ht="24" customHeight="1" spans="1:8">
      <c r="A12" s="74"/>
      <c r="B12" s="74"/>
      <c r="C12" s="74"/>
      <c r="D12" s="74"/>
      <c r="E12" s="72" t="s">
        <v>19</v>
      </c>
      <c r="F12" s="72"/>
      <c r="G12" s="123"/>
      <c r="H12" s="105"/>
    </row>
    <row r="13" ht="24" customHeight="1" spans="1:8">
      <c r="A13" s="74"/>
      <c r="B13" s="74"/>
      <c r="C13" s="74"/>
      <c r="D13" s="74"/>
      <c r="E13" s="72" t="s">
        <v>20</v>
      </c>
      <c r="F13" s="72"/>
      <c r="G13" s="123"/>
      <c r="H13" s="105"/>
    </row>
    <row r="14" ht="24" customHeight="1" spans="1:8">
      <c r="A14" s="74"/>
      <c r="B14" s="74"/>
      <c r="C14" s="74"/>
      <c r="D14" s="74"/>
      <c r="E14" s="74" t="s">
        <v>21</v>
      </c>
      <c r="F14" s="74"/>
      <c r="G14" s="78"/>
      <c r="H14" s="105"/>
    </row>
    <row r="15" ht="24" customHeight="1" spans="1:8">
      <c r="A15" s="74"/>
      <c r="B15" s="74"/>
      <c r="C15" s="74"/>
      <c r="D15" s="74"/>
      <c r="E15" s="74" t="s">
        <v>22</v>
      </c>
      <c r="F15" s="153">
        <v>2135.87</v>
      </c>
      <c r="G15" s="154">
        <v>2403.02</v>
      </c>
      <c r="H15" s="105">
        <v>12.51</v>
      </c>
    </row>
    <row r="16" ht="24" customHeight="1" spans="1:8">
      <c r="A16" s="74"/>
      <c r="B16" s="74"/>
      <c r="C16" s="74"/>
      <c r="D16" s="74"/>
      <c r="E16" s="72" t="s">
        <v>23</v>
      </c>
      <c r="F16" s="155">
        <v>110</v>
      </c>
      <c r="G16" s="156">
        <v>121.54</v>
      </c>
      <c r="H16" s="105">
        <v>10.49</v>
      </c>
    </row>
    <row r="17" ht="24" customHeight="1" spans="1:8">
      <c r="A17" s="74"/>
      <c r="B17" s="74"/>
      <c r="C17" s="74"/>
      <c r="D17" s="74"/>
      <c r="E17" s="72" t="s">
        <v>24</v>
      </c>
      <c r="F17" s="157"/>
      <c r="G17" s="123"/>
      <c r="H17" s="105"/>
    </row>
    <row r="18" ht="24" customHeight="1" spans="1:8">
      <c r="A18" s="74"/>
      <c r="B18" s="74"/>
      <c r="C18" s="74"/>
      <c r="D18" s="74"/>
      <c r="E18" s="74" t="s">
        <v>25</v>
      </c>
      <c r="F18" s="135"/>
      <c r="G18" s="78"/>
      <c r="H18" s="105"/>
    </row>
    <row r="19" ht="24" customHeight="1" spans="1:8">
      <c r="A19" s="74"/>
      <c r="B19" s="74"/>
      <c r="C19" s="74"/>
      <c r="D19" s="74"/>
      <c r="E19" s="74" t="s">
        <v>26</v>
      </c>
      <c r="F19" s="74"/>
      <c r="G19" s="78"/>
      <c r="H19" s="105"/>
    </row>
    <row r="20" ht="24" customHeight="1" spans="1:8">
      <c r="A20" s="74"/>
      <c r="B20" s="74"/>
      <c r="C20" s="74"/>
      <c r="D20" s="74"/>
      <c r="E20" s="74" t="s">
        <v>27</v>
      </c>
      <c r="F20" s="74"/>
      <c r="G20" s="78"/>
      <c r="H20" s="105"/>
    </row>
    <row r="21" ht="24" customHeight="1" spans="1:8">
      <c r="A21" s="74"/>
      <c r="B21" s="74"/>
      <c r="C21" s="74"/>
      <c r="D21" s="74"/>
      <c r="E21" s="74" t="s">
        <v>28</v>
      </c>
      <c r="F21" s="158"/>
      <c r="G21" s="78"/>
      <c r="H21" s="105"/>
    </row>
    <row r="22" ht="24" customHeight="1" spans="1:8">
      <c r="A22" s="74"/>
      <c r="B22" s="74"/>
      <c r="C22" s="74"/>
      <c r="D22" s="74"/>
      <c r="E22" s="74" t="s">
        <v>29</v>
      </c>
      <c r="F22" s="158"/>
      <c r="G22" s="78"/>
      <c r="H22" s="105"/>
    </row>
    <row r="23" ht="24" customHeight="1" spans="1:8">
      <c r="A23" s="74"/>
      <c r="B23" s="74"/>
      <c r="C23" s="74"/>
      <c r="D23" s="74"/>
      <c r="E23" s="74" t="s">
        <v>30</v>
      </c>
      <c r="F23" s="158"/>
      <c r="G23" s="78"/>
      <c r="H23" s="105"/>
    </row>
    <row r="24" ht="24" customHeight="1" spans="1:8">
      <c r="A24" s="74"/>
      <c r="B24" s="74"/>
      <c r="C24" s="74"/>
      <c r="D24" s="74"/>
      <c r="E24" s="74" t="s">
        <v>31</v>
      </c>
      <c r="F24" s="159"/>
      <c r="G24" s="78"/>
      <c r="H24" s="105"/>
    </row>
    <row r="25" ht="24" customHeight="1" spans="1:8">
      <c r="A25" s="74"/>
      <c r="B25" s="74"/>
      <c r="C25" s="74"/>
      <c r="D25" s="74"/>
      <c r="E25" s="74" t="s">
        <v>32</v>
      </c>
      <c r="F25" s="90">
        <v>236.44</v>
      </c>
      <c r="G25" s="78">
        <v>264.78</v>
      </c>
      <c r="H25" s="105">
        <v>11.99</v>
      </c>
    </row>
    <row r="26" ht="24" customHeight="1" spans="1:8">
      <c r="A26" s="74"/>
      <c r="B26" s="74"/>
      <c r="C26" s="74"/>
      <c r="D26" s="74"/>
      <c r="E26" s="74" t="s">
        <v>33</v>
      </c>
      <c r="F26" s="74"/>
      <c r="G26" s="78"/>
      <c r="H26" s="105"/>
    </row>
    <row r="27" ht="24" customHeight="1" spans="1:8">
      <c r="A27" s="74"/>
      <c r="B27" s="74"/>
      <c r="C27" s="74"/>
      <c r="D27" s="74"/>
      <c r="E27" s="74" t="s">
        <v>34</v>
      </c>
      <c r="F27" s="74"/>
      <c r="G27" s="78"/>
      <c r="H27" s="105"/>
    </row>
    <row r="28" ht="24" customHeight="1" spans="1:8">
      <c r="A28" s="74"/>
      <c r="B28" s="74"/>
      <c r="C28" s="74"/>
      <c r="D28" s="74"/>
      <c r="E28" s="74" t="s">
        <v>35</v>
      </c>
      <c r="F28" s="102"/>
      <c r="G28" s="78"/>
      <c r="H28" s="105"/>
    </row>
    <row r="29" ht="24" customHeight="1" spans="1:8">
      <c r="A29" s="70" t="s">
        <v>36</v>
      </c>
      <c r="B29" s="152">
        <v>2482.31</v>
      </c>
      <c r="C29" s="74">
        <v>2789.34</v>
      </c>
      <c r="D29" s="78">
        <v>12.37</v>
      </c>
      <c r="E29" s="70" t="s">
        <v>37</v>
      </c>
      <c r="F29" s="70">
        <f>SUM(F8:F28)</f>
        <v>2482.31</v>
      </c>
      <c r="G29" s="78">
        <v>2789.34</v>
      </c>
      <c r="H29" s="105">
        <v>12.37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zoomScale="85" zoomScaleNormal="85" workbookViewId="0">
      <selection activeCell="B6" sqref="B6:D29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42" t="s">
        <v>36</v>
      </c>
      <c r="D4" s="82" t="s">
        <v>41</v>
      </c>
      <c r="E4" s="82" t="s">
        <v>42</v>
      </c>
      <c r="F4" s="82" t="s">
        <v>43</v>
      </c>
      <c r="G4" s="142" t="s">
        <v>44</v>
      </c>
    </row>
    <row r="5" s="67" customFormat="1" ht="47.25" customHeight="1" spans="1:7">
      <c r="A5" s="70" t="s">
        <v>45</v>
      </c>
      <c r="B5" s="70" t="s">
        <v>46</v>
      </c>
      <c r="C5" s="143"/>
      <c r="D5" s="82"/>
      <c r="E5" s="82"/>
      <c r="F5" s="82"/>
      <c r="G5" s="143"/>
    </row>
    <row r="6" s="67" customFormat="1" ht="25.5" customHeight="1" spans="1:7">
      <c r="A6" s="144" t="s">
        <v>47</v>
      </c>
      <c r="B6" s="145" t="s">
        <v>48</v>
      </c>
      <c r="C6" s="103">
        <v>2614.18</v>
      </c>
      <c r="D6" s="103">
        <v>2614.18</v>
      </c>
      <c r="E6" s="78"/>
      <c r="F6" s="78"/>
      <c r="G6" s="78"/>
    </row>
    <row r="7" s="67" customFormat="1" ht="25.5" customHeight="1" spans="1:7">
      <c r="A7" s="144" t="s">
        <v>49</v>
      </c>
      <c r="B7" s="145" t="s">
        <v>50</v>
      </c>
      <c r="C7" s="103">
        <v>1014.77</v>
      </c>
      <c r="D7" s="103">
        <v>1014.77</v>
      </c>
      <c r="E7" s="78"/>
      <c r="F7" s="78"/>
      <c r="G7" s="78"/>
    </row>
    <row r="8" s="67" customFormat="1" ht="25.5" customHeight="1" spans="1:7">
      <c r="A8" s="144" t="s">
        <v>51</v>
      </c>
      <c r="B8" s="145" t="s">
        <v>52</v>
      </c>
      <c r="C8" s="103">
        <v>173.32</v>
      </c>
      <c r="D8" s="103">
        <v>173.32</v>
      </c>
      <c r="E8" s="78"/>
      <c r="F8" s="78"/>
      <c r="G8" s="78"/>
    </row>
    <row r="9" s="67" customFormat="1" ht="25.5" customHeight="1" spans="1:7">
      <c r="A9" s="144" t="s">
        <v>53</v>
      </c>
      <c r="B9" s="145" t="s">
        <v>54</v>
      </c>
      <c r="C9" s="103">
        <v>15.36</v>
      </c>
      <c r="D9" s="103">
        <v>15.36</v>
      </c>
      <c r="E9" s="78"/>
      <c r="F9" s="78"/>
      <c r="G9" s="78"/>
    </row>
    <row r="10" s="67" customFormat="1" ht="25.5" customHeight="1" spans="1:7">
      <c r="A10" s="144" t="s">
        <v>55</v>
      </c>
      <c r="B10" s="145" t="s">
        <v>56</v>
      </c>
      <c r="C10" s="103">
        <v>729.01</v>
      </c>
      <c r="D10" s="103">
        <v>729.01</v>
      </c>
      <c r="E10" s="78"/>
      <c r="F10" s="78"/>
      <c r="G10" s="78"/>
    </row>
    <row r="11" customFormat="1" ht="25.5" customHeight="1" spans="1:7">
      <c r="A11" s="144" t="s">
        <v>57</v>
      </c>
      <c r="B11" s="145" t="s">
        <v>58</v>
      </c>
      <c r="C11" s="92">
        <v>288.62</v>
      </c>
      <c r="D11" s="92">
        <v>288.62</v>
      </c>
      <c r="E11" s="79"/>
      <c r="F11" s="79"/>
      <c r="G11" s="79"/>
    </row>
    <row r="12" customFormat="1" ht="25.5" customHeight="1" spans="1:7">
      <c r="A12" s="144" t="s">
        <v>59</v>
      </c>
      <c r="B12" s="145" t="s">
        <v>60</v>
      </c>
      <c r="C12" s="90">
        <v>117.25</v>
      </c>
      <c r="D12" s="90">
        <v>117.25</v>
      </c>
      <c r="E12" s="74"/>
      <c r="F12" s="74"/>
      <c r="G12" s="74"/>
    </row>
    <row r="13" customFormat="1" ht="25.5" customHeight="1" spans="1:7">
      <c r="A13" s="144" t="s">
        <v>61</v>
      </c>
      <c r="B13" s="145" t="s">
        <v>62</v>
      </c>
      <c r="C13" s="106">
        <v>4.28</v>
      </c>
      <c r="D13" s="106">
        <v>4.28</v>
      </c>
      <c r="E13" s="74"/>
      <c r="F13" s="74"/>
      <c r="G13" s="74"/>
    </row>
    <row r="14" customFormat="1" ht="25.5" customHeight="1" spans="1:7">
      <c r="A14" s="144" t="s">
        <v>63</v>
      </c>
      <c r="B14" s="145" t="s">
        <v>64</v>
      </c>
      <c r="C14" s="106">
        <v>6.79</v>
      </c>
      <c r="D14" s="106">
        <v>6.79</v>
      </c>
      <c r="E14" s="74"/>
      <c r="F14" s="74"/>
      <c r="G14" s="74"/>
    </row>
    <row r="15" customFormat="1" ht="25.5" customHeight="1" spans="1:7">
      <c r="A15" s="144" t="s">
        <v>65</v>
      </c>
      <c r="B15" s="145" t="s">
        <v>66</v>
      </c>
      <c r="C15" s="106">
        <v>264.78</v>
      </c>
      <c r="D15" s="106">
        <v>264.78</v>
      </c>
      <c r="E15" s="74"/>
      <c r="F15" s="74"/>
      <c r="G15" s="74"/>
    </row>
    <row r="16" ht="25.5" customHeight="1" spans="1:7">
      <c r="A16" s="144" t="s">
        <v>67</v>
      </c>
      <c r="B16" s="145" t="s">
        <v>68</v>
      </c>
      <c r="C16" s="106">
        <v>54.08</v>
      </c>
      <c r="D16" s="106">
        <v>54.08</v>
      </c>
      <c r="E16" s="74"/>
      <c r="F16" s="74"/>
      <c r="G16" s="74"/>
    </row>
    <row r="17" ht="25.5" customHeight="1" spans="1:7">
      <c r="A17" s="144" t="s">
        <v>69</v>
      </c>
      <c r="B17" s="145" t="s">
        <v>70</v>
      </c>
      <c r="C17" s="106">
        <v>11</v>
      </c>
      <c r="D17" s="106">
        <v>11</v>
      </c>
      <c r="E17" s="74"/>
      <c r="F17" s="74"/>
      <c r="G17" s="74"/>
    </row>
    <row r="18" ht="25.5" customHeight="1" spans="1:7">
      <c r="A18" s="144" t="s">
        <v>71</v>
      </c>
      <c r="B18" s="145" t="s">
        <v>72</v>
      </c>
      <c r="C18" s="106">
        <v>5</v>
      </c>
      <c r="D18" s="106">
        <v>5</v>
      </c>
      <c r="E18" s="74"/>
      <c r="F18" s="74"/>
      <c r="G18" s="74"/>
    </row>
    <row r="19" ht="25.5" customHeight="1" spans="1:7">
      <c r="A19" s="144" t="s">
        <v>73</v>
      </c>
      <c r="B19" s="145" t="s">
        <v>74</v>
      </c>
      <c r="C19" s="106">
        <v>2.5</v>
      </c>
      <c r="D19" s="106">
        <v>2.5</v>
      </c>
      <c r="E19" s="74"/>
      <c r="F19" s="74"/>
      <c r="G19" s="74"/>
    </row>
    <row r="20" ht="25.5" customHeight="1" spans="1:7">
      <c r="A20" s="144" t="s">
        <v>75</v>
      </c>
      <c r="B20" s="145" t="s">
        <v>76</v>
      </c>
      <c r="C20" s="106">
        <v>2</v>
      </c>
      <c r="D20" s="106">
        <v>2</v>
      </c>
      <c r="E20" s="74"/>
      <c r="F20" s="74"/>
      <c r="G20" s="74"/>
    </row>
    <row r="21" ht="25.5" customHeight="1" spans="1:7">
      <c r="A21" s="144" t="s">
        <v>77</v>
      </c>
      <c r="B21" s="145" t="s">
        <v>78</v>
      </c>
      <c r="C21" s="106">
        <v>5.21</v>
      </c>
      <c r="D21" s="106">
        <v>5.21</v>
      </c>
      <c r="E21" s="74"/>
      <c r="F21" s="74"/>
      <c r="G21" s="74"/>
    </row>
    <row r="22" ht="25.5" customHeight="1" spans="1:7">
      <c r="A22" s="144" t="s">
        <v>79</v>
      </c>
      <c r="B22" s="145" t="s">
        <v>80</v>
      </c>
      <c r="C22" s="106">
        <v>6</v>
      </c>
      <c r="D22" s="106">
        <v>6</v>
      </c>
      <c r="E22" s="74"/>
      <c r="F22" s="74"/>
      <c r="G22" s="74"/>
    </row>
    <row r="23" ht="25.5" customHeight="1" spans="1:7">
      <c r="A23" s="144" t="s">
        <v>81</v>
      </c>
      <c r="B23" s="145" t="s">
        <v>82</v>
      </c>
      <c r="C23" s="106">
        <v>13.38</v>
      </c>
      <c r="D23" s="106">
        <v>13.38</v>
      </c>
      <c r="E23" s="74"/>
      <c r="F23" s="74"/>
      <c r="G23" s="74"/>
    </row>
    <row r="24" ht="25.5" customHeight="1" spans="1:7">
      <c r="A24" s="146">
        <v>30299</v>
      </c>
      <c r="B24" s="147" t="s">
        <v>83</v>
      </c>
      <c r="C24" s="106">
        <v>6.5</v>
      </c>
      <c r="D24" s="106">
        <v>6.5</v>
      </c>
      <c r="E24" s="74"/>
      <c r="F24" s="74"/>
      <c r="G24" s="74"/>
    </row>
    <row r="25" ht="25.5" customHeight="1" spans="1:7">
      <c r="A25" s="148">
        <v>30226</v>
      </c>
      <c r="B25" s="149" t="s">
        <v>84</v>
      </c>
      <c r="C25" s="106">
        <v>2.5</v>
      </c>
      <c r="D25" s="106">
        <v>2.5</v>
      </c>
      <c r="E25" s="74"/>
      <c r="F25" s="74"/>
      <c r="G25" s="74"/>
    </row>
    <row r="26" ht="25.5" customHeight="1" spans="1:7">
      <c r="A26" s="144">
        <v>310</v>
      </c>
      <c r="B26" s="150" t="s">
        <v>85</v>
      </c>
      <c r="C26" s="106">
        <v>2.18</v>
      </c>
      <c r="D26" s="106">
        <v>2.18</v>
      </c>
      <c r="E26" s="74"/>
      <c r="F26" s="74"/>
      <c r="G26" s="74"/>
    </row>
    <row r="27" ht="25.5" customHeight="1" spans="1:7">
      <c r="A27" s="146">
        <v>31002</v>
      </c>
      <c r="B27" s="150" t="s">
        <v>86</v>
      </c>
      <c r="C27" s="106">
        <v>2.18</v>
      </c>
      <c r="D27" s="106">
        <v>2.18</v>
      </c>
      <c r="E27" s="74"/>
      <c r="F27" s="74"/>
      <c r="G27" s="74"/>
    </row>
    <row r="28" ht="25.5" customHeight="1" spans="1:7">
      <c r="A28" s="146">
        <v>303</v>
      </c>
      <c r="B28" s="150" t="s">
        <v>87</v>
      </c>
      <c r="C28" s="106">
        <v>34.59</v>
      </c>
      <c r="D28" s="106">
        <v>34.59</v>
      </c>
      <c r="E28" s="74"/>
      <c r="F28" s="74"/>
      <c r="G28" s="74"/>
    </row>
    <row r="29" ht="25.5" customHeight="1" spans="1:7">
      <c r="A29" s="146">
        <v>30305</v>
      </c>
      <c r="B29" s="150" t="s">
        <v>87</v>
      </c>
      <c r="C29" s="106">
        <v>34.59</v>
      </c>
      <c r="D29" s="106">
        <v>34.59</v>
      </c>
      <c r="E29" s="74"/>
      <c r="F29" s="74"/>
      <c r="G29" s="74"/>
    </row>
    <row r="30" ht="25.5" customHeight="1" spans="1:7">
      <c r="A30" s="75" t="s">
        <v>88</v>
      </c>
      <c r="B30" s="76"/>
      <c r="C30" s="106">
        <v>2705.03</v>
      </c>
      <c r="D30" s="106">
        <v>2705.03</v>
      </c>
      <c r="E30" s="74"/>
      <c r="F30" s="74"/>
      <c r="G30" s="74"/>
    </row>
  </sheetData>
  <mergeCells count="8">
    <mergeCell ref="A2:G2"/>
    <mergeCell ref="A4:B4"/>
    <mergeCell ref="A30:B3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E22" sqref="E22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89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90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37" t="s">
        <v>40</v>
      </c>
      <c r="B5" s="138"/>
      <c r="C5" s="139" t="s">
        <v>37</v>
      </c>
      <c r="D5" s="139" t="s">
        <v>91</v>
      </c>
      <c r="E5" s="139" t="s">
        <v>92</v>
      </c>
    </row>
    <row r="6" s="67" customFormat="1" ht="27.75" customHeight="1" spans="1:5">
      <c r="A6" s="70" t="s">
        <v>45</v>
      </c>
      <c r="B6" s="70" t="s">
        <v>46</v>
      </c>
      <c r="C6" s="140"/>
      <c r="D6" s="140"/>
      <c r="E6" s="140"/>
    </row>
    <row r="7" s="67" customFormat="1" ht="30" customHeight="1" spans="1:5">
      <c r="A7" s="71" t="s">
        <v>93</v>
      </c>
      <c r="B7" s="119" t="s">
        <v>94</v>
      </c>
      <c r="C7" s="106">
        <v>2335.02</v>
      </c>
      <c r="D7" s="106">
        <v>2318.72</v>
      </c>
      <c r="E7" s="78">
        <v>16.31</v>
      </c>
    </row>
    <row r="8" s="67" customFormat="1" ht="30" customHeight="1" spans="1:5">
      <c r="A8" s="71" t="s">
        <v>95</v>
      </c>
      <c r="B8" s="119" t="s">
        <v>96</v>
      </c>
      <c r="C8" s="106">
        <v>2011.8</v>
      </c>
      <c r="D8" s="106">
        <v>1995.5</v>
      </c>
      <c r="E8" s="78">
        <v>16.31</v>
      </c>
    </row>
    <row r="9" s="67" customFormat="1" ht="30" customHeight="1" spans="1:5">
      <c r="A9" s="71" t="s">
        <v>97</v>
      </c>
      <c r="B9" s="119" t="s">
        <v>98</v>
      </c>
      <c r="C9" s="106">
        <v>222.41</v>
      </c>
      <c r="D9" s="106">
        <v>206.1</v>
      </c>
      <c r="E9" s="78">
        <v>16.31</v>
      </c>
    </row>
    <row r="10" s="67" customFormat="1" ht="30" customHeight="1" spans="1:5">
      <c r="A10" s="71" t="s">
        <v>99</v>
      </c>
      <c r="B10" s="119" t="s">
        <v>100</v>
      </c>
      <c r="C10" s="106">
        <v>1789.4</v>
      </c>
      <c r="D10" s="106">
        <v>1789.4</v>
      </c>
      <c r="E10" s="78"/>
    </row>
    <row r="11" customFormat="1" ht="30" customHeight="1" spans="1:5">
      <c r="A11" s="141">
        <v>20805</v>
      </c>
      <c r="B11" s="115" t="s">
        <v>101</v>
      </c>
      <c r="C11" s="90">
        <v>323.22</v>
      </c>
      <c r="D11" s="90">
        <v>323.22</v>
      </c>
      <c r="E11" s="74"/>
    </row>
    <row r="12" customFormat="1" ht="30" customHeight="1" spans="1:5">
      <c r="A12" s="120">
        <v>2080501</v>
      </c>
      <c r="B12" s="115" t="s">
        <v>102</v>
      </c>
      <c r="C12" s="106">
        <v>34.59</v>
      </c>
      <c r="D12" s="106">
        <v>34.59</v>
      </c>
      <c r="E12" s="74"/>
    </row>
    <row r="13" customFormat="1" ht="30" customHeight="1" spans="1:5">
      <c r="A13" s="120">
        <v>2080505</v>
      </c>
      <c r="B13" s="115" t="s">
        <v>103</v>
      </c>
      <c r="C13" s="106">
        <v>288.62</v>
      </c>
      <c r="D13" s="106">
        <v>288.62</v>
      </c>
      <c r="E13" s="74"/>
    </row>
    <row r="14" ht="30" customHeight="1" spans="1:5">
      <c r="A14" s="141">
        <v>210</v>
      </c>
      <c r="B14" s="115" t="s">
        <v>104</v>
      </c>
      <c r="C14" s="106">
        <v>121.54</v>
      </c>
      <c r="D14" s="106">
        <v>121.54</v>
      </c>
      <c r="E14" s="74"/>
    </row>
    <row r="15" ht="30" customHeight="1" spans="1:5">
      <c r="A15" s="114" t="s">
        <v>105</v>
      </c>
      <c r="B15" s="115" t="s">
        <v>106</v>
      </c>
      <c r="C15" s="106">
        <v>121.54</v>
      </c>
      <c r="D15" s="106">
        <v>121.54</v>
      </c>
      <c r="E15" s="74"/>
    </row>
    <row r="16" ht="30" customHeight="1" spans="1:5">
      <c r="A16" s="114" t="s">
        <v>107</v>
      </c>
      <c r="B16" s="115" t="s">
        <v>108</v>
      </c>
      <c r="C16" s="106">
        <v>9.28</v>
      </c>
      <c r="D16" s="106">
        <v>9.28</v>
      </c>
      <c r="E16" s="74"/>
    </row>
    <row r="17" ht="30" customHeight="1" spans="1:5">
      <c r="A17" s="114" t="s">
        <v>109</v>
      </c>
      <c r="B17" s="115" t="s">
        <v>110</v>
      </c>
      <c r="C17" s="106">
        <v>107.97</v>
      </c>
      <c r="D17" s="106">
        <v>107.97</v>
      </c>
      <c r="E17" s="74"/>
    </row>
    <row r="18" ht="30" customHeight="1" spans="1:5">
      <c r="A18" s="114" t="s">
        <v>111</v>
      </c>
      <c r="B18" s="115" t="s">
        <v>112</v>
      </c>
      <c r="C18" s="106">
        <v>4.28</v>
      </c>
      <c r="D18" s="106">
        <v>4.28</v>
      </c>
      <c r="E18" s="74"/>
    </row>
    <row r="19" ht="30" customHeight="1" spans="1:5">
      <c r="A19" s="141">
        <v>221</v>
      </c>
      <c r="B19" s="115" t="s">
        <v>113</v>
      </c>
      <c r="C19" s="106">
        <v>264.78</v>
      </c>
      <c r="D19" s="106">
        <v>264.78</v>
      </c>
      <c r="E19" s="74"/>
    </row>
    <row r="20" ht="30" customHeight="1" spans="1:5">
      <c r="A20" s="114" t="s">
        <v>114</v>
      </c>
      <c r="B20" s="115" t="s">
        <v>115</v>
      </c>
      <c r="C20" s="106">
        <v>264.78</v>
      </c>
      <c r="D20" s="106">
        <v>264.78</v>
      </c>
      <c r="E20" s="74"/>
    </row>
    <row r="21" ht="30" customHeight="1" spans="1:5">
      <c r="A21" s="114" t="s">
        <v>116</v>
      </c>
      <c r="B21" s="115" t="s">
        <v>117</v>
      </c>
      <c r="C21" s="106">
        <v>264.78</v>
      </c>
      <c r="D21" s="106">
        <v>264.78</v>
      </c>
      <c r="E21" s="74"/>
    </row>
    <row r="22" ht="30" customHeight="1" spans="1:5">
      <c r="A22" s="75" t="s">
        <v>88</v>
      </c>
      <c r="B22" s="76"/>
      <c r="C22" s="106">
        <v>2721.34</v>
      </c>
      <c r="D22" s="106">
        <v>2705.03</v>
      </c>
      <c r="E22" s="74">
        <v>16.31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9" sqref="E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118</v>
      </c>
      <c r="B1" s="131"/>
      <c r="C1" s="131"/>
      <c r="D1" s="131"/>
      <c r="E1" s="131"/>
      <c r="F1" s="132"/>
    </row>
    <row r="2" ht="18.75" customHeight="1" spans="1:6">
      <c r="A2" s="133"/>
      <c r="B2" s="131"/>
      <c r="C2" s="131"/>
      <c r="D2" s="131"/>
      <c r="E2" s="131"/>
      <c r="F2" s="132"/>
    </row>
    <row r="3" ht="21" customHeight="1" spans="1:6">
      <c r="A3" s="85" t="s">
        <v>119</v>
      </c>
      <c r="B3" s="85"/>
      <c r="C3" s="85"/>
      <c r="D3" s="85"/>
      <c r="E3" s="85"/>
      <c r="F3" s="85"/>
    </row>
    <row r="4" ht="14.25" customHeight="1" spans="1:6">
      <c r="A4" s="134"/>
      <c r="B4" s="134"/>
      <c r="C4" s="134"/>
      <c r="D4" s="134"/>
      <c r="E4" s="134"/>
      <c r="F4" s="87" t="s">
        <v>2</v>
      </c>
    </row>
    <row r="5" ht="24" customHeight="1" spans="1:6">
      <c r="A5" s="160" t="s">
        <v>3</v>
      </c>
      <c r="B5" s="70"/>
      <c r="C5" s="160" t="s">
        <v>4</v>
      </c>
      <c r="D5" s="70"/>
      <c r="E5" s="70"/>
      <c r="F5" s="70"/>
    </row>
    <row r="6" ht="24" customHeight="1" spans="1:6">
      <c r="A6" s="160" t="s">
        <v>5</v>
      </c>
      <c r="B6" s="160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120</v>
      </c>
      <c r="E7" s="70" t="s">
        <v>41</v>
      </c>
      <c r="F7" s="70" t="s">
        <v>121</v>
      </c>
    </row>
    <row r="8" ht="28.5" customHeight="1" spans="1:6">
      <c r="A8" s="74" t="s">
        <v>11</v>
      </c>
      <c r="B8" s="74">
        <v>2789.34</v>
      </c>
      <c r="C8" s="72" t="s">
        <v>12</v>
      </c>
      <c r="D8" s="106"/>
      <c r="E8" s="106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4"/>
      <c r="E11" s="74"/>
      <c r="F11" s="78"/>
    </row>
    <row r="12" ht="28.5" customHeight="1" spans="1:6">
      <c r="A12" s="74"/>
      <c r="B12" s="74"/>
      <c r="C12" s="72" t="s">
        <v>19</v>
      </c>
      <c r="D12" s="72"/>
      <c r="E12" s="72"/>
      <c r="F12" s="78"/>
    </row>
    <row r="13" ht="28.5" customHeight="1" spans="1:6">
      <c r="A13" s="74"/>
      <c r="B13" s="74"/>
      <c r="C13" s="72" t="s">
        <v>20</v>
      </c>
      <c r="D13" s="72"/>
      <c r="E13" s="72"/>
      <c r="F13" s="78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135">
        <v>2403.02</v>
      </c>
      <c r="E15" s="135">
        <v>2403.02</v>
      </c>
      <c r="F15" s="74"/>
    </row>
    <row r="16" ht="28.5" customHeight="1" spans="1:6">
      <c r="A16" s="74"/>
      <c r="B16" s="74"/>
      <c r="C16" s="72" t="s">
        <v>23</v>
      </c>
      <c r="D16" s="136">
        <v>121.54</v>
      </c>
      <c r="E16" s="136">
        <v>121.54</v>
      </c>
      <c r="F16" s="74"/>
    </row>
    <row r="17" ht="28.5" customHeight="1" spans="1:6">
      <c r="A17" s="74"/>
      <c r="B17" s="74"/>
      <c r="C17" s="72" t="s">
        <v>24</v>
      </c>
      <c r="D17" s="72"/>
      <c r="E17" s="72"/>
      <c r="F17" s="74"/>
    </row>
    <row r="18" ht="28.5" customHeight="1" spans="1:6">
      <c r="A18" s="74"/>
      <c r="B18" s="74"/>
      <c r="C18" s="74" t="s">
        <v>25</v>
      </c>
      <c r="D18" s="74"/>
      <c r="E18" s="74"/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122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264.78</v>
      </c>
      <c r="E25" s="74">
        <v>264.78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4">
        <v>2789.34</v>
      </c>
      <c r="C29" s="70" t="s">
        <v>37</v>
      </c>
      <c r="D29" s="70">
        <v>2789.34</v>
      </c>
      <c r="E29" s="70">
        <v>2789.34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K7" sqref="K7"/>
    </sheetView>
  </sheetViews>
  <sheetFormatPr defaultColWidth="6.875" defaultRowHeight="11.25"/>
  <cols>
    <col min="1" max="1" width="18.125" style="59" customWidth="1"/>
    <col min="2" max="2" width="25.87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123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124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125</v>
      </c>
      <c r="D5" s="70"/>
      <c r="E5" s="70"/>
      <c r="F5" s="70" t="s">
        <v>126</v>
      </c>
      <c r="G5" s="70"/>
      <c r="H5" s="70"/>
      <c r="I5" s="70" t="s">
        <v>127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128</v>
      </c>
      <c r="D6" s="70" t="s">
        <v>91</v>
      </c>
      <c r="E6" s="70" t="s">
        <v>92</v>
      </c>
      <c r="F6" s="70" t="s">
        <v>128</v>
      </c>
      <c r="G6" s="70" t="s">
        <v>91</v>
      </c>
      <c r="H6" s="70" t="s">
        <v>92</v>
      </c>
      <c r="I6" s="70" t="s">
        <v>128</v>
      </c>
      <c r="J6" s="70" t="s">
        <v>91</v>
      </c>
      <c r="K6" s="70" t="s">
        <v>92</v>
      </c>
    </row>
    <row r="7" customFormat="1" ht="30.75" customHeight="1" spans="1:11">
      <c r="A7" s="114" t="s">
        <v>129</v>
      </c>
      <c r="B7" s="115" t="s">
        <v>130</v>
      </c>
      <c r="C7" s="116">
        <v>2135.869336</v>
      </c>
      <c r="D7" s="117">
        <v>2135.869336</v>
      </c>
      <c r="E7" s="118"/>
      <c r="F7" s="106">
        <v>2335.02</v>
      </c>
      <c r="G7" s="106">
        <v>2318.72</v>
      </c>
      <c r="H7" s="78">
        <v>16.31</v>
      </c>
      <c r="I7" s="129">
        <f t="shared" ref="I7:I14" si="0">(F7-C7)/C7*100</f>
        <v>9.32410333550478</v>
      </c>
      <c r="J7" s="129">
        <f>(G7-D7)/D7*100</f>
        <v>8.56094803731943</v>
      </c>
      <c r="K7" s="130">
        <v>100</v>
      </c>
    </row>
    <row r="8" customFormat="1" ht="30.75" customHeight="1" spans="1:11">
      <c r="A8" s="71" t="s">
        <v>95</v>
      </c>
      <c r="B8" s="119" t="s">
        <v>96</v>
      </c>
      <c r="C8" s="116">
        <v>1845.946864</v>
      </c>
      <c r="D8" s="117">
        <v>1845.946864</v>
      </c>
      <c r="E8" s="118"/>
      <c r="F8" s="106">
        <v>2011.8</v>
      </c>
      <c r="G8" s="106">
        <v>1995.5</v>
      </c>
      <c r="H8" s="78">
        <v>16.31</v>
      </c>
      <c r="I8" s="129">
        <f t="shared" si="0"/>
        <v>8.98471885808301</v>
      </c>
      <c r="J8" s="129">
        <f>(G8-D8)/D8*100</f>
        <v>8.10170319182058</v>
      </c>
      <c r="K8" s="130">
        <v>100</v>
      </c>
    </row>
    <row r="9" customFormat="1" ht="30.75" customHeight="1" spans="1:11">
      <c r="A9" s="71" t="s">
        <v>97</v>
      </c>
      <c r="B9" s="119" t="s">
        <v>98</v>
      </c>
      <c r="C9" s="116">
        <v>252.931496</v>
      </c>
      <c r="D9" s="117">
        <v>252.931496</v>
      </c>
      <c r="E9" s="118"/>
      <c r="F9" s="106">
        <v>222.41</v>
      </c>
      <c r="G9" s="106">
        <v>206.1</v>
      </c>
      <c r="H9" s="78">
        <v>16.31</v>
      </c>
      <c r="I9" s="129">
        <f t="shared" si="0"/>
        <v>-12.0670997810411</v>
      </c>
      <c r="J9" s="129">
        <f>(G9-D9)/D9*100</f>
        <v>-18.5154861061669</v>
      </c>
      <c r="K9" s="130">
        <v>100</v>
      </c>
    </row>
    <row r="10" customFormat="1" ht="30.75" customHeight="1" spans="1:11">
      <c r="A10" s="71" t="s">
        <v>99</v>
      </c>
      <c r="B10" s="119" t="s">
        <v>100</v>
      </c>
      <c r="C10" s="116">
        <v>1593.015368</v>
      </c>
      <c r="D10" s="117">
        <v>1593.015368</v>
      </c>
      <c r="E10" s="118"/>
      <c r="F10" s="106">
        <v>1789.4</v>
      </c>
      <c r="G10" s="106">
        <v>1789.4</v>
      </c>
      <c r="H10" s="78"/>
      <c r="I10" s="129">
        <f t="shared" si="0"/>
        <v>12.3278554585796</v>
      </c>
      <c r="J10" s="129">
        <f>(G10-D10)/D10*100</f>
        <v>12.3278554585796</v>
      </c>
      <c r="K10" s="78"/>
    </row>
    <row r="11" ht="30.75" customHeight="1" spans="1:11">
      <c r="A11" s="114" t="s">
        <v>131</v>
      </c>
      <c r="B11" s="115" t="s">
        <v>101</v>
      </c>
      <c r="C11" s="116">
        <v>289.922472</v>
      </c>
      <c r="D11" s="117">
        <v>289.922472</v>
      </c>
      <c r="E11" s="118"/>
      <c r="F11" s="90">
        <v>323.22</v>
      </c>
      <c r="G11" s="90">
        <v>323.22</v>
      </c>
      <c r="H11" s="74"/>
      <c r="I11" s="129">
        <f t="shared" si="0"/>
        <v>11.4849765767726</v>
      </c>
      <c r="J11" s="129">
        <f t="shared" ref="J11:J17" si="1">(G11-D11)/D11*100</f>
        <v>11.4849765767726</v>
      </c>
      <c r="K11" s="78"/>
    </row>
    <row r="12" ht="30.75" customHeight="1" spans="1:11">
      <c r="A12" s="120">
        <v>2080501</v>
      </c>
      <c r="B12" s="115" t="s">
        <v>102</v>
      </c>
      <c r="C12" s="116">
        <v>15.0276</v>
      </c>
      <c r="D12" s="117">
        <v>15.0276</v>
      </c>
      <c r="E12" s="118"/>
      <c r="F12" s="106">
        <v>34.59</v>
      </c>
      <c r="G12" s="106">
        <v>34.59</v>
      </c>
      <c r="H12" s="74"/>
      <c r="I12" s="129">
        <f t="shared" si="0"/>
        <v>130.176475285475</v>
      </c>
      <c r="J12" s="129">
        <f t="shared" si="1"/>
        <v>130.176475285475</v>
      </c>
      <c r="K12" s="78"/>
    </row>
    <row r="13" ht="30.75" customHeight="1" spans="1:11">
      <c r="A13" s="114" t="s">
        <v>132</v>
      </c>
      <c r="B13" s="121" t="s">
        <v>103</v>
      </c>
      <c r="C13" s="116">
        <v>259.174272</v>
      </c>
      <c r="D13" s="117">
        <v>259.174272</v>
      </c>
      <c r="E13" s="118"/>
      <c r="F13" s="106">
        <v>288.62</v>
      </c>
      <c r="G13" s="106">
        <v>288.62</v>
      </c>
      <c r="H13" s="74"/>
      <c r="I13" s="129">
        <f t="shared" si="0"/>
        <v>11.3613622883062</v>
      </c>
      <c r="J13" s="129">
        <f t="shared" si="1"/>
        <v>11.3613622883062</v>
      </c>
      <c r="K13" s="78"/>
    </row>
    <row r="14" ht="30.75" customHeight="1" spans="1:11">
      <c r="A14" s="71" t="s">
        <v>133</v>
      </c>
      <c r="B14" s="122" t="s">
        <v>134</v>
      </c>
      <c r="C14" s="116">
        <v>15.7206</v>
      </c>
      <c r="D14" s="117">
        <v>15.7206</v>
      </c>
      <c r="E14" s="118"/>
      <c r="F14" s="108"/>
      <c r="G14" s="108"/>
      <c r="H14" s="123"/>
      <c r="I14" s="129">
        <f t="shared" si="0"/>
        <v>-100</v>
      </c>
      <c r="J14" s="129">
        <f t="shared" si="1"/>
        <v>-100</v>
      </c>
      <c r="K14" s="78"/>
    </row>
    <row r="15" ht="30.75" customHeight="1" spans="1:11">
      <c r="A15" s="114" t="s">
        <v>135</v>
      </c>
      <c r="B15" s="124" t="s">
        <v>104</v>
      </c>
      <c r="C15" s="116">
        <v>109.998468</v>
      </c>
      <c r="D15" s="117">
        <v>109.998468</v>
      </c>
      <c r="E15" s="118"/>
      <c r="F15" s="106">
        <v>121.54</v>
      </c>
      <c r="G15" s="106">
        <v>121.54</v>
      </c>
      <c r="H15" s="123"/>
      <c r="I15" s="129">
        <f t="shared" ref="I15:I23" si="2">(F15-C15)/C15*100</f>
        <v>10.492447949366</v>
      </c>
      <c r="J15" s="129">
        <f t="shared" ref="J15:J23" si="3">(G15-D15)/D15*100</f>
        <v>10.492447949366</v>
      </c>
      <c r="K15" s="78"/>
    </row>
    <row r="16" ht="30.75" customHeight="1" spans="1:11">
      <c r="A16" s="114" t="s">
        <v>105</v>
      </c>
      <c r="B16" s="115" t="s">
        <v>106</v>
      </c>
      <c r="C16" s="116">
        <v>109.998468</v>
      </c>
      <c r="D16" s="117">
        <v>109.998468</v>
      </c>
      <c r="E16" s="118"/>
      <c r="F16" s="106">
        <v>121.54</v>
      </c>
      <c r="G16" s="106">
        <v>121.54</v>
      </c>
      <c r="H16" s="123"/>
      <c r="I16" s="129">
        <f t="shared" si="2"/>
        <v>10.492447949366</v>
      </c>
      <c r="J16" s="129">
        <f t="shared" si="3"/>
        <v>10.492447949366</v>
      </c>
      <c r="K16" s="78"/>
    </row>
    <row r="17" ht="30.75" customHeight="1" spans="1:11">
      <c r="A17" s="114" t="s">
        <v>107</v>
      </c>
      <c r="B17" s="115" t="s">
        <v>108</v>
      </c>
      <c r="C17" s="116">
        <v>10.20266</v>
      </c>
      <c r="D17" s="117">
        <v>10.20266</v>
      </c>
      <c r="E17" s="118"/>
      <c r="F17" s="106">
        <v>9.28</v>
      </c>
      <c r="G17" s="106">
        <v>9.28</v>
      </c>
      <c r="H17" s="123"/>
      <c r="I17" s="129">
        <f t="shared" si="2"/>
        <v>-9.04332791644532</v>
      </c>
      <c r="J17" s="129">
        <f t="shared" si="3"/>
        <v>-9.04332791644532</v>
      </c>
      <c r="K17" s="78"/>
    </row>
    <row r="18" ht="30.75" customHeight="1" spans="1:11">
      <c r="A18" s="114" t="s">
        <v>109</v>
      </c>
      <c r="B18" s="115" t="s">
        <v>110</v>
      </c>
      <c r="C18" s="116">
        <v>95.086888</v>
      </c>
      <c r="D18" s="117">
        <v>95.086888</v>
      </c>
      <c r="E18" s="118"/>
      <c r="F18" s="106">
        <v>107.97</v>
      </c>
      <c r="G18" s="106">
        <v>107.97</v>
      </c>
      <c r="H18" s="123"/>
      <c r="I18" s="129">
        <f t="shared" si="2"/>
        <v>13.5487786707248</v>
      </c>
      <c r="J18" s="129">
        <f t="shared" si="3"/>
        <v>13.5487786707248</v>
      </c>
      <c r="K18" s="78"/>
    </row>
    <row r="19" ht="30.75" customHeight="1" spans="1:11">
      <c r="A19" s="114" t="s">
        <v>111</v>
      </c>
      <c r="B19" s="115" t="s">
        <v>112</v>
      </c>
      <c r="C19" s="116">
        <v>4.70892</v>
      </c>
      <c r="D19" s="117">
        <v>4.70892</v>
      </c>
      <c r="E19" s="118"/>
      <c r="F19" s="106">
        <v>4.28</v>
      </c>
      <c r="G19" s="106">
        <v>4.28</v>
      </c>
      <c r="H19" s="123"/>
      <c r="I19" s="129">
        <f t="shared" si="2"/>
        <v>-9.10867035328695</v>
      </c>
      <c r="J19" s="129">
        <f t="shared" si="3"/>
        <v>-9.10867035328695</v>
      </c>
      <c r="K19" s="78"/>
    </row>
    <row r="20" ht="30.75" customHeight="1" spans="1:11">
      <c r="A20" s="114" t="s">
        <v>136</v>
      </c>
      <c r="B20" s="115" t="s">
        <v>113</v>
      </c>
      <c r="C20" s="116">
        <v>236.437716</v>
      </c>
      <c r="D20" s="117">
        <v>236.437716</v>
      </c>
      <c r="E20" s="118"/>
      <c r="F20" s="106">
        <v>264.78</v>
      </c>
      <c r="G20" s="106">
        <v>264.78</v>
      </c>
      <c r="H20" s="123"/>
      <c r="I20" s="129">
        <f t="shared" si="2"/>
        <v>11.9872093503052</v>
      </c>
      <c r="J20" s="129">
        <f t="shared" si="3"/>
        <v>11.9872093503052</v>
      </c>
      <c r="K20" s="78"/>
    </row>
    <row r="21" ht="30.75" customHeight="1" spans="1:11">
      <c r="A21" s="114" t="s">
        <v>114</v>
      </c>
      <c r="B21" s="115" t="s">
        <v>115</v>
      </c>
      <c r="C21" s="116">
        <v>236.437716</v>
      </c>
      <c r="D21" s="117">
        <v>236.437716</v>
      </c>
      <c r="E21" s="118"/>
      <c r="F21" s="106">
        <v>264.78</v>
      </c>
      <c r="G21" s="106">
        <v>264.78</v>
      </c>
      <c r="H21" s="123"/>
      <c r="I21" s="129">
        <f t="shared" si="2"/>
        <v>11.9872093503052</v>
      </c>
      <c r="J21" s="129">
        <f t="shared" si="3"/>
        <v>11.9872093503052</v>
      </c>
      <c r="K21" s="78"/>
    </row>
    <row r="22" ht="30.75" customHeight="1" spans="1:11">
      <c r="A22" s="114" t="s">
        <v>116</v>
      </c>
      <c r="B22" s="115" t="s">
        <v>117</v>
      </c>
      <c r="C22" s="116">
        <v>236.437716</v>
      </c>
      <c r="D22" s="117">
        <v>236.437716</v>
      </c>
      <c r="E22" s="118"/>
      <c r="F22" s="106">
        <v>264.78</v>
      </c>
      <c r="G22" s="106">
        <v>264.78</v>
      </c>
      <c r="H22" s="123"/>
      <c r="I22" s="129">
        <f t="shared" si="2"/>
        <v>11.9872093503052</v>
      </c>
      <c r="J22" s="129">
        <f t="shared" si="3"/>
        <v>11.9872093503052</v>
      </c>
      <c r="K22" s="78"/>
    </row>
    <row r="23" ht="30.75" customHeight="1" spans="1:11">
      <c r="A23" s="125" t="s">
        <v>137</v>
      </c>
      <c r="B23" s="126"/>
      <c r="C23" s="127">
        <v>2482.30552</v>
      </c>
      <c r="D23" s="128">
        <v>2482.30552</v>
      </c>
      <c r="E23" s="108"/>
      <c r="F23" s="106">
        <v>2721.34</v>
      </c>
      <c r="G23" s="106">
        <v>2705.03</v>
      </c>
      <c r="H23" s="78">
        <v>16.31</v>
      </c>
      <c r="I23" s="129">
        <f t="shared" si="2"/>
        <v>9.62953504611311</v>
      </c>
      <c r="J23" s="129">
        <f t="shared" si="3"/>
        <v>8.97248457957747</v>
      </c>
      <c r="K23" s="130">
        <v>100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workbookViewId="0">
      <selection activeCell="B8" sqref="B8:B27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138</v>
      </c>
      <c r="B1" s="98"/>
      <c r="C1" s="98"/>
    </row>
    <row r="2" ht="44.25" customHeight="1" spans="1:4">
      <c r="A2" s="99" t="s">
        <v>139</v>
      </c>
      <c r="B2" s="99"/>
      <c r="C2" s="99"/>
      <c r="D2" s="80"/>
    </row>
    <row r="3" ht="20.25" customHeight="1" spans="3:3">
      <c r="C3" s="100" t="s">
        <v>2</v>
      </c>
    </row>
    <row r="4" ht="22.5" customHeight="1" spans="1:3">
      <c r="A4" s="101" t="s">
        <v>140</v>
      </c>
      <c r="B4" s="101" t="s">
        <v>6</v>
      </c>
      <c r="C4" s="101" t="s">
        <v>141</v>
      </c>
    </row>
    <row r="5" ht="22.5" customHeight="1" spans="1:3">
      <c r="A5" s="102" t="s">
        <v>142</v>
      </c>
      <c r="B5" s="103">
        <v>2614.18</v>
      </c>
      <c r="C5" s="102"/>
    </row>
    <row r="6" ht="22.5" customHeight="1" spans="1:3">
      <c r="A6" s="102" t="s">
        <v>143</v>
      </c>
      <c r="B6" s="103">
        <v>1014.77</v>
      </c>
      <c r="C6" s="102"/>
    </row>
    <row r="7" ht="22.5" customHeight="1" spans="1:3">
      <c r="A7" s="102" t="s">
        <v>144</v>
      </c>
      <c r="B7" s="103">
        <v>173.32</v>
      </c>
      <c r="C7" s="102"/>
    </row>
    <row r="8" ht="22.5" customHeight="1" spans="1:3">
      <c r="A8" s="102" t="s">
        <v>145</v>
      </c>
      <c r="B8" s="104">
        <v>15.36</v>
      </c>
      <c r="C8" s="102"/>
    </row>
    <row r="9" ht="22.5" customHeight="1" spans="1:3">
      <c r="A9" s="102" t="s">
        <v>146</v>
      </c>
      <c r="B9" s="104">
        <v>729.01</v>
      </c>
      <c r="C9" s="102"/>
    </row>
    <row r="10" ht="22.5" customHeight="1" spans="1:3">
      <c r="A10" s="102" t="s">
        <v>147</v>
      </c>
      <c r="B10" s="92">
        <v>288.62</v>
      </c>
      <c r="C10" s="102"/>
    </row>
    <row r="11" ht="22.5" customHeight="1" spans="1:3">
      <c r="A11" s="102" t="s">
        <v>148</v>
      </c>
      <c r="B11" s="105"/>
      <c r="C11" s="102"/>
    </row>
    <row r="12" ht="22.5" customHeight="1" spans="1:3">
      <c r="A12" s="102" t="s">
        <v>149</v>
      </c>
      <c r="B12" s="90">
        <v>117.25</v>
      </c>
      <c r="C12" s="102"/>
    </row>
    <row r="13" ht="22.5" customHeight="1" spans="1:3">
      <c r="A13" s="102" t="s">
        <v>150</v>
      </c>
      <c r="B13" s="106">
        <v>4.28</v>
      </c>
      <c r="C13" s="102"/>
    </row>
    <row r="14" ht="22.5" customHeight="1" spans="1:3">
      <c r="A14" s="102" t="s">
        <v>151</v>
      </c>
      <c r="B14" s="106">
        <v>6.79</v>
      </c>
      <c r="C14" s="102"/>
    </row>
    <row r="15" ht="22.5" customHeight="1" spans="1:3">
      <c r="A15" s="102" t="s">
        <v>152</v>
      </c>
      <c r="B15" s="106">
        <v>264.78</v>
      </c>
      <c r="C15" s="102"/>
    </row>
    <row r="16" ht="22.5" customHeight="1" spans="1:3">
      <c r="A16" s="102" t="s">
        <v>153</v>
      </c>
      <c r="B16" s="107"/>
      <c r="C16" s="102"/>
    </row>
    <row r="17" ht="22.5" customHeight="1" spans="1:3">
      <c r="A17" s="102" t="s">
        <v>154</v>
      </c>
      <c r="B17" s="107">
        <v>70.4</v>
      </c>
      <c r="C17" s="102"/>
    </row>
    <row r="18" ht="22.5" customHeight="1" spans="1:3">
      <c r="A18" s="102" t="s">
        <v>155</v>
      </c>
      <c r="B18" s="108">
        <v>11</v>
      </c>
      <c r="C18" s="102"/>
    </row>
    <row r="19" ht="22.5" customHeight="1" spans="1:3">
      <c r="A19" s="102" t="s">
        <v>156</v>
      </c>
      <c r="B19" s="108">
        <v>5</v>
      </c>
      <c r="C19" s="102"/>
    </row>
    <row r="20" ht="22.5" customHeight="1" spans="1:3">
      <c r="A20" s="102" t="s">
        <v>157</v>
      </c>
      <c r="B20" s="108"/>
      <c r="C20" s="102"/>
    </row>
    <row r="21" ht="22.5" customHeight="1" spans="1:3">
      <c r="A21" s="102" t="s">
        <v>158</v>
      </c>
      <c r="B21" s="108"/>
      <c r="C21" s="102"/>
    </row>
    <row r="22" ht="22.5" customHeight="1" spans="1:3">
      <c r="A22" s="102" t="s">
        <v>159</v>
      </c>
      <c r="B22" s="108"/>
      <c r="C22" s="102"/>
    </row>
    <row r="23" ht="22.5" customHeight="1" spans="1:3">
      <c r="A23" s="102" t="s">
        <v>160</v>
      </c>
      <c r="B23" s="107"/>
      <c r="C23" s="102"/>
    </row>
    <row r="24" ht="22.5" customHeight="1" spans="1:3">
      <c r="A24" s="102" t="s">
        <v>161</v>
      </c>
      <c r="B24" s="107">
        <v>2.5</v>
      </c>
      <c r="C24" s="102"/>
    </row>
    <row r="25" ht="22.5" customHeight="1" spans="1:3">
      <c r="A25" s="102" t="s">
        <v>162</v>
      </c>
      <c r="B25" s="107"/>
      <c r="C25" s="102"/>
    </row>
    <row r="26" ht="22.5" customHeight="1" spans="1:3">
      <c r="A26" s="102" t="s">
        <v>163</v>
      </c>
      <c r="B26" s="107"/>
      <c r="C26" s="102"/>
    </row>
    <row r="27" ht="22.5" customHeight="1" spans="1:3">
      <c r="A27" s="102" t="s">
        <v>164</v>
      </c>
      <c r="B27" s="108">
        <v>2</v>
      </c>
      <c r="C27" s="102"/>
    </row>
    <row r="28" ht="22.5" customHeight="1" spans="1:3">
      <c r="A28" s="102" t="s">
        <v>165</v>
      </c>
      <c r="B28" s="109"/>
      <c r="C28" s="102"/>
    </row>
    <row r="29" ht="22.5" customHeight="1" spans="1:3">
      <c r="A29" s="102" t="s">
        <v>166</v>
      </c>
      <c r="B29" s="109"/>
      <c r="C29" s="102"/>
    </row>
    <row r="30" ht="22.5" customHeight="1" spans="1:3">
      <c r="A30" s="102" t="s">
        <v>167</v>
      </c>
      <c r="B30" s="109"/>
      <c r="C30" s="102"/>
    </row>
    <row r="31" ht="22.5" customHeight="1" spans="1:3">
      <c r="A31" s="102" t="s">
        <v>168</v>
      </c>
      <c r="B31" s="109"/>
      <c r="C31" s="102"/>
    </row>
    <row r="32" ht="22.5" customHeight="1" spans="1:3">
      <c r="A32" s="102" t="s">
        <v>169</v>
      </c>
      <c r="B32" s="109"/>
      <c r="C32" s="102"/>
    </row>
    <row r="33" ht="22.5" customHeight="1" spans="1:3">
      <c r="A33" s="102" t="s">
        <v>170</v>
      </c>
      <c r="B33" s="109"/>
      <c r="C33" s="102"/>
    </row>
    <row r="34" ht="22.5" customHeight="1" spans="1:3">
      <c r="A34" s="102" t="s">
        <v>171</v>
      </c>
      <c r="B34" s="109"/>
      <c r="C34" s="102"/>
    </row>
    <row r="35" ht="22.5" customHeight="1" spans="1:3">
      <c r="A35" s="102" t="s">
        <v>172</v>
      </c>
      <c r="B35" s="109"/>
      <c r="C35" s="102"/>
    </row>
    <row r="36" ht="22.5" customHeight="1" spans="1:3">
      <c r="A36" s="102" t="s">
        <v>173</v>
      </c>
      <c r="B36" s="109"/>
      <c r="C36" s="102"/>
    </row>
    <row r="37" ht="22.5" customHeight="1" spans="1:3">
      <c r="A37" s="102" t="s">
        <v>174</v>
      </c>
      <c r="B37" s="107">
        <v>2.5</v>
      </c>
      <c r="C37" s="102"/>
    </row>
    <row r="38" ht="22.5" customHeight="1" spans="1:3">
      <c r="A38" s="102" t="s">
        <v>175</v>
      </c>
      <c r="B38" s="107"/>
      <c r="C38" s="102"/>
    </row>
    <row r="39" ht="22.5" customHeight="1" spans="1:3">
      <c r="A39" s="102" t="s">
        <v>176</v>
      </c>
      <c r="B39" s="107"/>
      <c r="C39" s="102"/>
    </row>
    <row r="40" ht="22.5" customHeight="1" spans="1:3">
      <c r="A40" s="102" t="s">
        <v>177</v>
      </c>
      <c r="B40" s="108">
        <v>5.21</v>
      </c>
      <c r="C40" s="102"/>
    </row>
    <row r="41" ht="22.5" customHeight="1" spans="1:3">
      <c r="A41" s="102" t="s">
        <v>178</v>
      </c>
      <c r="B41" s="107">
        <v>6</v>
      </c>
      <c r="C41" s="102"/>
    </row>
    <row r="42" ht="22.5" customHeight="1" spans="1:3">
      <c r="A42" s="102" t="s">
        <v>179</v>
      </c>
      <c r="B42" s="107">
        <v>13.38</v>
      </c>
      <c r="C42" s="102"/>
    </row>
    <row r="43" ht="22.5" customHeight="1" spans="1:3">
      <c r="A43" s="102" t="s">
        <v>180</v>
      </c>
      <c r="B43" s="107"/>
      <c r="C43" s="102"/>
    </row>
    <row r="44" ht="22.5" customHeight="1" spans="1:3">
      <c r="A44" s="110" t="s">
        <v>181</v>
      </c>
      <c r="B44" s="108">
        <v>22.81</v>
      </c>
      <c r="C44" s="102"/>
    </row>
    <row r="45" ht="22.5" customHeight="1" spans="1:3">
      <c r="A45" s="111" t="s">
        <v>182</v>
      </c>
      <c r="B45" s="108">
        <v>2.18</v>
      </c>
      <c r="C45" s="102"/>
    </row>
    <row r="46" ht="22.5" customHeight="1" spans="1:3">
      <c r="A46" s="112" t="s">
        <v>183</v>
      </c>
      <c r="B46" s="106">
        <v>2.18</v>
      </c>
      <c r="C46" s="102"/>
    </row>
    <row r="47" ht="22.5" customHeight="1" spans="1:3">
      <c r="A47" s="102" t="s">
        <v>184</v>
      </c>
      <c r="B47" s="107">
        <v>34.59</v>
      </c>
      <c r="C47" s="102"/>
    </row>
    <row r="48" ht="22.5" customHeight="1" spans="1:3">
      <c r="A48" s="102" t="s">
        <v>185</v>
      </c>
      <c r="B48" s="109"/>
      <c r="C48" s="102"/>
    </row>
    <row r="49" ht="22.5" customHeight="1" spans="1:3">
      <c r="A49" s="102" t="s">
        <v>186</v>
      </c>
      <c r="B49" s="109"/>
      <c r="C49" s="102"/>
    </row>
    <row r="50" ht="22.5" customHeight="1" spans="1:3">
      <c r="A50" s="102" t="s">
        <v>187</v>
      </c>
      <c r="B50" s="109"/>
      <c r="C50" s="102"/>
    </row>
    <row r="51" ht="22.5" customHeight="1" spans="1:3">
      <c r="A51" s="102" t="s">
        <v>188</v>
      </c>
      <c r="B51" s="109"/>
      <c r="C51" s="102"/>
    </row>
    <row r="52" ht="22.5" customHeight="1" spans="1:3">
      <c r="A52" s="102" t="s">
        <v>189</v>
      </c>
      <c r="B52" s="109">
        <v>34.59</v>
      </c>
      <c r="C52" s="102"/>
    </row>
    <row r="53" ht="22.5" customHeight="1" spans="1:3">
      <c r="A53" s="102" t="s">
        <v>190</v>
      </c>
      <c r="B53" s="109"/>
      <c r="C53" s="102"/>
    </row>
    <row r="54" ht="22.5" customHeight="1" spans="1:3">
      <c r="A54" s="102" t="s">
        <v>191</v>
      </c>
      <c r="B54" s="109"/>
      <c r="C54" s="102"/>
    </row>
    <row r="55" ht="22.5" customHeight="1" spans="1:3">
      <c r="A55" s="102" t="s">
        <v>192</v>
      </c>
      <c r="B55" s="109"/>
      <c r="C55" s="102"/>
    </row>
    <row r="56" ht="22.5" customHeight="1" spans="1:3">
      <c r="A56" s="102" t="s">
        <v>193</v>
      </c>
      <c r="B56" s="109"/>
      <c r="C56" s="102"/>
    </row>
    <row r="57" ht="22.5" customHeight="1" spans="1:3">
      <c r="A57" s="102" t="s">
        <v>194</v>
      </c>
      <c r="B57" s="109"/>
      <c r="C57" s="102"/>
    </row>
    <row r="58" ht="22.5" customHeight="1" spans="1:3">
      <c r="A58" s="102" t="s">
        <v>195</v>
      </c>
      <c r="B58" s="109"/>
      <c r="C58" s="102"/>
    </row>
    <row r="59" ht="22.5" customHeight="1" spans="1:3">
      <c r="A59" s="101" t="s">
        <v>137</v>
      </c>
      <c r="B59" s="109">
        <v>2721.34</v>
      </c>
      <c r="C59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196</v>
      </c>
    </row>
    <row r="2" ht="19.5" customHeight="1" spans="1:2">
      <c r="A2" s="83"/>
      <c r="B2" s="84"/>
    </row>
    <row r="3" ht="30" customHeight="1" spans="1:2">
      <c r="A3" s="85" t="s">
        <v>197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126</v>
      </c>
    </row>
    <row r="6" ht="38.25" customHeight="1" spans="1:2">
      <c r="A6" s="89" t="s">
        <v>198</v>
      </c>
      <c r="B6" s="90">
        <v>6</v>
      </c>
    </row>
    <row r="7" ht="38.25" customHeight="1" spans="1:2">
      <c r="A7" s="74" t="s">
        <v>199</v>
      </c>
      <c r="B7" s="90"/>
    </row>
    <row r="8" ht="38.25" customHeight="1" spans="1:2">
      <c r="A8" s="74" t="s">
        <v>200</v>
      </c>
      <c r="B8" s="90"/>
    </row>
    <row r="9" ht="38.25" customHeight="1" spans="1:2">
      <c r="A9" s="91" t="s">
        <v>201</v>
      </c>
      <c r="B9" s="92">
        <v>6</v>
      </c>
    </row>
    <row r="10" ht="38.25" customHeight="1" spans="1:2">
      <c r="A10" s="93" t="s">
        <v>202</v>
      </c>
      <c r="B10" s="92">
        <v>6</v>
      </c>
    </row>
    <row r="11" ht="38.25" customHeight="1" spans="1:2">
      <c r="A11" s="94" t="s">
        <v>203</v>
      </c>
      <c r="B11" s="95"/>
    </row>
    <row r="12" ht="91.5" customHeight="1" spans="1:2">
      <c r="A12" s="96" t="s">
        <v>204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205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206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207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88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A3" sqref="A3:K3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208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209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125</v>
      </c>
      <c r="D5" s="70"/>
      <c r="E5" s="70"/>
      <c r="F5" s="70" t="s">
        <v>126</v>
      </c>
      <c r="G5" s="70"/>
      <c r="H5" s="70"/>
      <c r="I5" s="70" t="s">
        <v>210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128</v>
      </c>
      <c r="D6" s="70" t="s">
        <v>91</v>
      </c>
      <c r="E6" s="70" t="s">
        <v>92</v>
      </c>
      <c r="F6" s="70" t="s">
        <v>128</v>
      </c>
      <c r="G6" s="70" t="s">
        <v>91</v>
      </c>
      <c r="H6" s="70" t="s">
        <v>92</v>
      </c>
      <c r="I6" s="70" t="s">
        <v>128</v>
      </c>
      <c r="J6" s="70" t="s">
        <v>91</v>
      </c>
      <c r="K6" s="70" t="s">
        <v>92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88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211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212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213</v>
      </c>
      <c r="B4" s="63"/>
      <c r="C4" s="63"/>
      <c r="D4" s="63" t="s">
        <v>214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215</v>
      </c>
      <c r="D5" s="63" t="s">
        <v>45</v>
      </c>
      <c r="E5" s="63" t="s">
        <v>46</v>
      </c>
      <c r="F5" s="63" t="s">
        <v>128</v>
      </c>
      <c r="G5" s="63" t="s">
        <v>91</v>
      </c>
      <c r="H5" s="63" t="s">
        <v>92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8" sqref="J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216</v>
      </c>
      <c r="B1" s="45"/>
      <c r="C1" s="45"/>
      <c r="D1" s="45"/>
      <c r="E1" s="45"/>
      <c r="F1" s="45"/>
    </row>
    <row r="2" ht="22.5" spans="1:8">
      <c r="A2" s="46" t="s">
        <v>217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218</v>
      </c>
      <c r="B4" s="51" t="s">
        <v>219</v>
      </c>
      <c r="C4" s="52" t="s">
        <v>220</v>
      </c>
      <c r="D4" s="52"/>
      <c r="E4" s="53" t="s">
        <v>221</v>
      </c>
      <c r="F4" s="10" t="s">
        <v>222</v>
      </c>
      <c r="G4" s="53" t="s">
        <v>223</v>
      </c>
      <c r="H4" s="53" t="s">
        <v>224</v>
      </c>
    </row>
    <row r="5" ht="21" customHeight="1" spans="1:8">
      <c r="A5" s="50"/>
      <c r="B5" s="51"/>
      <c r="C5" s="10" t="s">
        <v>225</v>
      </c>
      <c r="D5" s="10" t="s">
        <v>226</v>
      </c>
      <c r="E5" s="53"/>
      <c r="F5" s="10"/>
      <c r="G5" s="53"/>
      <c r="H5" s="53"/>
    </row>
    <row r="6" ht="27.75" customHeight="1" spans="1:8">
      <c r="A6" s="54" t="s">
        <v>88</v>
      </c>
      <c r="B6" s="55"/>
      <c r="C6" s="55"/>
      <c r="D6" s="55"/>
      <c r="E6" s="56"/>
      <c r="F6" s="57"/>
      <c r="G6" s="57" t="s">
        <v>227</v>
      </c>
      <c r="H6" s="57" t="s">
        <v>227</v>
      </c>
    </row>
    <row r="7" ht="27.75" customHeight="1" spans="1:8">
      <c r="A7" s="58"/>
      <c r="B7" s="55"/>
      <c r="C7" s="55"/>
      <c r="D7" s="55"/>
      <c r="E7" s="56"/>
      <c r="F7" s="57"/>
      <c r="G7" s="57"/>
      <c r="H7" s="58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7" sqref="N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230</v>
      </c>
      <c r="B4" s="31" t="s">
        <v>231</v>
      </c>
      <c r="C4" s="31" t="s">
        <v>232</v>
      </c>
      <c r="D4" s="31" t="s">
        <v>233</v>
      </c>
      <c r="E4" s="8" t="s">
        <v>234</v>
      </c>
      <c r="F4" s="8"/>
      <c r="G4" s="8"/>
      <c r="H4" s="8"/>
      <c r="I4" s="8"/>
      <c r="J4" s="8"/>
      <c r="K4" s="8"/>
      <c r="L4" s="8"/>
      <c r="M4" s="8"/>
      <c r="N4" s="40" t="s">
        <v>235</v>
      </c>
    </row>
    <row r="5" ht="37.5" customHeight="1" spans="1:14">
      <c r="A5" s="9"/>
      <c r="B5" s="31"/>
      <c r="C5" s="31"/>
      <c r="D5" s="31"/>
      <c r="E5" s="10" t="s">
        <v>236</v>
      </c>
      <c r="F5" s="8" t="s">
        <v>41</v>
      </c>
      <c r="G5" s="8"/>
      <c r="H5" s="8"/>
      <c r="I5" s="8"/>
      <c r="J5" s="41"/>
      <c r="K5" s="41"/>
      <c r="L5" s="23" t="s">
        <v>237</v>
      </c>
      <c r="M5" s="23" t="s">
        <v>238</v>
      </c>
      <c r="N5" s="42"/>
    </row>
    <row r="6" ht="78.75" customHeight="1" spans="1:14">
      <c r="A6" s="13"/>
      <c r="B6" s="31"/>
      <c r="C6" s="31"/>
      <c r="D6" s="31"/>
      <c r="E6" s="10"/>
      <c r="F6" s="14" t="s">
        <v>239</v>
      </c>
      <c r="G6" s="10" t="s">
        <v>240</v>
      </c>
      <c r="H6" s="10" t="s">
        <v>241</v>
      </c>
      <c r="I6" s="10" t="s">
        <v>242</v>
      </c>
      <c r="J6" s="10" t="s">
        <v>243</v>
      </c>
      <c r="K6" s="24" t="s">
        <v>244</v>
      </c>
      <c r="L6" s="25"/>
      <c r="M6" s="25"/>
      <c r="N6" s="43"/>
    </row>
    <row r="7" ht="24" customHeight="1" spans="1:14">
      <c r="A7" s="32" t="s">
        <v>245</v>
      </c>
      <c r="B7" s="33"/>
      <c r="C7" s="33" t="s">
        <v>246</v>
      </c>
      <c r="D7" s="33">
        <v>13</v>
      </c>
      <c r="E7" s="33">
        <v>2.18</v>
      </c>
      <c r="F7" s="33">
        <v>2.18</v>
      </c>
      <c r="G7" s="33"/>
      <c r="H7" s="33"/>
      <c r="I7" s="33">
        <v>2.18</v>
      </c>
      <c r="J7" s="33"/>
      <c r="K7" s="33"/>
      <c r="L7" s="33">
        <v>2.18</v>
      </c>
      <c r="M7" s="33"/>
      <c r="N7" s="33" t="s">
        <v>9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6" sqref="P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249</v>
      </c>
      <c r="B4" s="7" t="s">
        <v>250</v>
      </c>
      <c r="C4" s="8" t="s">
        <v>234</v>
      </c>
      <c r="D4" s="8"/>
      <c r="E4" s="8"/>
      <c r="F4" s="8"/>
      <c r="G4" s="8"/>
      <c r="H4" s="8"/>
      <c r="I4" s="8"/>
      <c r="J4" s="8"/>
      <c r="K4" s="8"/>
      <c r="L4" s="7" t="s">
        <v>141</v>
      </c>
    </row>
    <row r="5" ht="25.5" customHeight="1" spans="1:12">
      <c r="A5" s="9"/>
      <c r="B5" s="9"/>
      <c r="C5" s="10" t="s">
        <v>236</v>
      </c>
      <c r="D5" s="11" t="s">
        <v>251</v>
      </c>
      <c r="E5" s="12"/>
      <c r="F5" s="12"/>
      <c r="G5" s="12"/>
      <c r="H5" s="12"/>
      <c r="I5" s="22"/>
      <c r="J5" s="23" t="s">
        <v>237</v>
      </c>
      <c r="K5" s="23" t="s">
        <v>238</v>
      </c>
      <c r="L5" s="9"/>
    </row>
    <row r="6" ht="81" customHeight="1" spans="1:12">
      <c r="A6" s="13"/>
      <c r="B6" s="13"/>
      <c r="C6" s="10"/>
      <c r="D6" s="14" t="s">
        <v>239</v>
      </c>
      <c r="E6" s="10" t="s">
        <v>240</v>
      </c>
      <c r="F6" s="10" t="s">
        <v>241</v>
      </c>
      <c r="G6" s="10" t="s">
        <v>242</v>
      </c>
      <c r="H6" s="10" t="s">
        <v>243</v>
      </c>
      <c r="I6" s="24" t="s">
        <v>252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2023-06-05T02:04:25Z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53DEC8854CE948CBBEB81A5070B38219_13</vt:lpwstr>
  </property>
</Properties>
</file>