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<sst xmlns="http://schemas.openxmlformats.org/spreadsheetml/2006/main" count="568" uniqueCount="327">
  <si>
    <t>表1</t>
  </si>
  <si>
    <t>孝义市公安局2021年部门收支总表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</si>
  <si>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</si>
  <si>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</si>
  <si>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</si>
  <si>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</si>
  <si>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</si>
  <si>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</si>
  <si>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</si>
  <si>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</si>
  <si>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</si>
  <si>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</si>
  <si>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</si>
  <si>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</si>
  <si>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</si>
  <si>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</si>
  <si>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</si>
  <si>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</si>
  <si>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</si>
  <si>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</si>
  <si>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</si>
  <si>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</si>
  <si>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</si>
  <si>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</si>
  <si>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</si>
  <si>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</si>
  <si>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</si>
  <si>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</si>
  <si>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</si>
  <si>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</si>
  <si>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</si>
  <si>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</si>
  <si>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</si>
  <si>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</si>
  <si>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</si>
  <si>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</si>
  <si>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</si>
  <si>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</si>
  <si>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</si>
  <si>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孝义市公安局2021年部门收入总表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</si>
  <si>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</si>
  <si>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</si>
  <si>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</si>
  <si>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</si>
  <si>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</si>
  <si>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</si>
  <si>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</si>
  <si>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　　　201</t>
  </si>
  <si>
    <t>　　　一般公共服务支出</t>
  </si>
  <si>
    <t>　　　　20101</t>
  </si>
  <si>
    <t>　　　　人大事务</t>
  </si>
  <si>
    <t>　　　　　2010150</t>
  </si>
  <si>
    <t>　　　　　事业运行</t>
  </si>
  <si>
    <t>　　　204</t>
  </si>
  <si>
    <t>　　　公共安全支出</t>
  </si>
  <si>
    <t>　　　　20402</t>
  </si>
  <si>
    <t>　　　　公安</t>
  </si>
  <si>
    <t>　　　　　2040201</t>
  </si>
  <si>
    <t>　　　　　行政运行</t>
  </si>
  <si>
    <t>　　　　　2040202</t>
  </si>
  <si>
    <t>　　　　　一般行政管理事务</t>
  </si>
  <si>
    <t>　　　　　2040250</t>
  </si>
  <si>
    <t>　　　208</t>
  </si>
  <si>
    <t>　　　社会保障和就业支出</t>
  </si>
  <si>
    <t>　　　　20805</t>
  </si>
  <si>
    <t>　　　　行政事业单位养老支出</t>
  </si>
  <si>
    <t>　　　　　2080501</t>
  </si>
  <si>
    <t>　　　　　行政单位离退休</t>
  </si>
  <si>
    <t>　　　　　2080505</t>
  </si>
  <si>
    <t>　　　　　机关事业单位基本养老保险缴费支出</t>
  </si>
  <si>
    <t>　　　　　2080506</t>
  </si>
  <si>
    <t>　　　　　机关事业单位职业年金缴费支出</t>
  </si>
  <si>
    <t>　　　210</t>
  </si>
  <si>
    <t>　　　卫生健康支出</t>
  </si>
  <si>
    <t>　　　　21011</t>
  </si>
  <si>
    <t>　　　　行政事业单位医疗</t>
  </si>
  <si>
    <t>　　　　　2101101</t>
  </si>
  <si>
    <t>　　　　　行政单位医疗</t>
  </si>
  <si>
    <t>　　　　　2101102</t>
  </si>
  <si>
    <t>　　　　　事业单位医疗</t>
  </si>
  <si>
    <t>　　　　　2101103</t>
  </si>
  <si>
    <t>　　　　　公务员医疗补助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</si>
  <si>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</si>
  <si>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</si>
  <si>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</si>
  <si>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</si>
  <si>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</si>
  <si>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</si>
  <si>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合      计</t>
  </si>
  <si>
    <t>表3</t>
  </si>
  <si>
    <t>孝义市公安局2021年部门支出总表</t>
  </si>
  <si>
    <t>基本支出</t>
  </si>
  <si>
    <t>项目支出</t>
  </si>
  <si>
    <t>表4</t>
  </si>
  <si>
    <t>孝义市公安局2021年财政拨款收支总表</t>
  </si>
  <si>
    <t>小计</t>
  </si>
  <si>
    <t>政府性基金预算</t>
  </si>
  <si>
    <t>十五、资源勘探信息等支出</t>
  </si>
  <si>
    <t>表5</t>
  </si>
  <si>
    <t>孝义市公安局2021年一般公共预算支出表</t>
  </si>
  <si>
    <t>2020年预算数</t>
  </si>
  <si>
    <t>2021年预算数</t>
  </si>
  <si>
    <t>2021年预算数比2020年预算数增减%</t>
  </si>
  <si>
    <t>合计</t>
  </si>
  <si>
    <t>一般公共服务支出</t>
  </si>
  <si>
    <t>人大事务</t>
  </si>
  <si>
    <t>事业运行</t>
  </si>
  <si>
    <t>公共安全支出</t>
  </si>
  <si>
    <t>公安</t>
  </si>
  <si>
    <t>行政运行</t>
  </si>
  <si>
    <t>一般行政管理事务</t>
  </si>
  <si>
    <t>社会保障和就业支出</t>
  </si>
  <si>
    <t>行政事业单位养老支出</t>
  </si>
  <si>
    <t>行政单位离退休</t>
  </si>
  <si>
    <t>机关事业单位基本养老保险缴费支出</t>
  </si>
  <si>
    <t>机关事业单位职业年金缴费支出</t>
  </si>
  <si>
    <t>卫生健康支出</t>
  </si>
  <si>
    <t>行政事业单位医疗</t>
  </si>
  <si>
    <t>行政单位医疗</t>
  </si>
  <si>
    <t>事业单位医疗</t>
  </si>
  <si>
    <t>公务员医疗补助</t>
  </si>
  <si>
    <t>住房保障支出</t>
  </si>
  <si>
    <t>住房改革支出</t>
  </si>
  <si>
    <t>住房公积金</t>
  </si>
  <si>
    <t>合     计</t>
  </si>
  <si>
    <t>表6</t>
  </si>
  <si>
    <t>孝义市公安局2021年一般公共预算基本支出经济科目表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</si>
  <si>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</si>
  <si>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</si>
  <si>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</si>
  <si>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</si>
  <si>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</si>
  <si>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</si>
  <si>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</si>
  <si>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</si>
  <si>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</si>
  <si>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</si>
  <si>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</si>
  <si>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</si>
  <si>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</si>
  <si>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</si>
  <si>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</si>
  <si>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</si>
  <si>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</si>
  <si>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</si>
  <si>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</si>
  <si>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</si>
  <si>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</si>
  <si>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</si>
  <si>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</si>
  <si>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</si>
  <si>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</si>
  <si>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</si>
  <si>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</si>
  <si>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</si>
  <si>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</si>
  <si>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</si>
  <si>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</si>
  <si>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</si>
  <si>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</si>
  <si>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</si>
  <si>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</si>
  <si>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</si>
  <si>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</si>
  <si>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</si>
  <si>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</si>
  <si>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</si>
  <si>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</si>
  <si>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</si>
  <si>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</si>
  <si>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</si>
  <si>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</si>
  <si>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</si>
  <si>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</si>
  <si>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</si>
  <si>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</si>
  <si>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</si>
  <si>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</si>
  <si>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</si>
  <si>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</si>
  <si>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</si>
  <si>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</si>
  <si>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孝义市公安局2021年一般公共预算“三公”经费支出情况统计表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</si>
  <si>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</si>
  <si>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</si>
  <si>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</si>
  <si>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</si>
  <si>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</si>
  <si>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</si>
  <si>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</si>
  <si>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</si>
  <si>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孝义市公安局2021年政府性基金预算支出表</t>
  </si>
  <si>
    <t>2021年预算比2020年预算数增减</t>
  </si>
  <si>
    <t>表9</t>
  </si>
  <si>
    <t>孝义市公安局2021年一般公共预算重点项目绩效目标表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</si>
  <si>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</si>
  <si>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</si>
  <si>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</si>
  <si>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</si>
  <si>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</si>
  <si>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</si>
  <si>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</si>
  <si>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</si>
  <si>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</si>
  <si>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</si>
  <si>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政法转移各项办案服费务及其他办案费</t>
  </si>
  <si>
    <t>2040202</t>
  </si>
  <si>
    <t>办案支出</t>
  </si>
  <si>
    <t>用于侦查办案中的各项服务、费用支出</t>
  </si>
  <si>
    <t>政法转移特情费</t>
  </si>
  <si>
    <t>特费支出</t>
  </si>
  <si>
    <t>保证特别业务费支出</t>
  </si>
  <si>
    <t>政法转移办案其他交通费</t>
  </si>
  <si>
    <t>办案车辆租赁支出</t>
  </si>
  <si>
    <t>用于办案车辆租赁费用支出</t>
  </si>
  <si>
    <t>政法转移奖励费</t>
  </si>
  <si>
    <t>奖励支出</t>
  </si>
  <si>
    <t>用于嘉奖等奖励支出</t>
  </si>
  <si>
    <t>政法转移专用材料费</t>
  </si>
  <si>
    <t>办案专用材料支出</t>
  </si>
  <si>
    <t>用于办案中尿检片等办案支出</t>
  </si>
  <si>
    <t>政法转移办案及扫黑除恶经费</t>
  </si>
  <si>
    <t>办案差旅费</t>
  </si>
  <si>
    <t>保证办案差旅费支出</t>
  </si>
  <si>
    <t>政法转移反恐办案费</t>
  </si>
  <si>
    <t>发恐办案费</t>
  </si>
  <si>
    <t>保证反恐怖案件经费</t>
  </si>
  <si>
    <t>政法转移禁毒办案费</t>
  </si>
  <si>
    <t>禁毒办案费</t>
  </si>
  <si>
    <t>保证禁毒案件经费</t>
  </si>
  <si>
    <t>政法转移装备费</t>
  </si>
  <si>
    <t>警用装备</t>
  </si>
  <si>
    <t>保证公安装备建设</t>
  </si>
  <si>
    <t>办公大楼零星修缮工程款（专项）</t>
  </si>
  <si>
    <t>2040201</t>
  </si>
  <si>
    <t>办公大楼修缮款</t>
  </si>
  <si>
    <t>办公楼修缮工程款</t>
  </si>
  <si>
    <r>
      <rPr>
        <sz val="11"/>
        <color rgb="FF000000"/>
        <rFont val="宋体"/>
        <charset val="0"/>
      </rPr>
      <t>警犬大队修缮工程款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专项</t>
    </r>
    <r>
      <rPr>
        <sz val="11"/>
        <color rgb="FF000000"/>
        <rFont val="Calibri"/>
        <charset val="0"/>
      </rPr>
      <t>)</t>
    </r>
  </si>
  <si>
    <t>警犬大队修缮</t>
  </si>
  <si>
    <t>警犬大队修缮工程款</t>
  </si>
  <si>
    <r>
      <rPr>
        <sz val="11"/>
        <color rgb="FF000000"/>
        <rFont val="宋体"/>
        <charset val="0"/>
      </rPr>
      <t>包联小区修缮工程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专项</t>
    </r>
    <r>
      <rPr>
        <sz val="11"/>
        <color rgb="FF000000"/>
        <rFont val="Calibri"/>
        <charset val="0"/>
      </rPr>
      <t>)</t>
    </r>
  </si>
  <si>
    <t>包联小区工程款</t>
  </si>
  <si>
    <t>创卫包联小区工程款</t>
  </si>
  <si>
    <t>结对帮扶临县派驻工作组人员工作补助（专项）</t>
  </si>
  <si>
    <t>临县派驻工作组人员补助</t>
  </si>
  <si>
    <t>保证临县派驻人员补助</t>
  </si>
  <si>
    <r>
      <t>2019</t>
    </r>
    <r>
      <rPr>
        <sz val="11"/>
        <color rgb="FF000000"/>
        <rFont val="宋体"/>
        <charset val="0"/>
      </rPr>
      <t>年度档案信息服务费（专项）</t>
    </r>
  </si>
  <si>
    <t>档案信息服务费</t>
  </si>
  <si>
    <t>提升我局档案管理水平</t>
  </si>
  <si>
    <t>各类维修费</t>
  </si>
  <si>
    <t>支出的各类维修费</t>
  </si>
  <si>
    <t>保证单位日常运转</t>
  </si>
  <si>
    <t>办公家具款</t>
  </si>
  <si>
    <t>各类办公家具购置</t>
  </si>
  <si>
    <t>满足办公需要</t>
  </si>
  <si>
    <t>情报中心升级改造工程款</t>
  </si>
  <si>
    <t>情报中心改造款</t>
  </si>
  <si>
    <t>提升情报中心办公条件</t>
  </si>
  <si>
    <t>煤气费</t>
  </si>
  <si>
    <t>租赁费</t>
  </si>
  <si>
    <t>各类租赁费</t>
  </si>
  <si>
    <t>光纤等线路租赁费</t>
  </si>
  <si>
    <t>商品和服务支出其他</t>
  </si>
  <si>
    <t>其他各类支出</t>
  </si>
  <si>
    <t>物业费</t>
  </si>
  <si>
    <t>物业管理费</t>
  </si>
  <si>
    <t>保证办公楼卫生整洁</t>
  </si>
  <si>
    <t>差旅费</t>
  </si>
  <si>
    <t>用于各类非办案差旅支出</t>
  </si>
  <si>
    <t>民警保险费</t>
  </si>
  <si>
    <t>民警意外保险</t>
  </si>
  <si>
    <t>提升从优待警水平</t>
  </si>
  <si>
    <t>民警体检费</t>
  </si>
  <si>
    <t>各部门办公经费</t>
  </si>
  <si>
    <t>各类办公经费</t>
  </si>
  <si>
    <t>门禁设备款</t>
  </si>
  <si>
    <t>办公楼门禁系统</t>
  </si>
  <si>
    <t>保证机关大楼安全</t>
  </si>
  <si>
    <t>阳泉曲所暖气修缮工程</t>
  </si>
  <si>
    <t>阳泉曲所暖气维修费</t>
  </si>
  <si>
    <t>保障阳泉曲派出所供暖正常</t>
  </si>
  <si>
    <t>互联网机房设备款</t>
  </si>
  <si>
    <t>互联网机房改造</t>
  </si>
  <si>
    <t>保障我局互联网运行正常</t>
  </si>
  <si>
    <t>档案服务费</t>
  </si>
  <si>
    <t>办公设备购置款</t>
  </si>
  <si>
    <t>采购电脑、打印机、
办公家具等办公设备</t>
  </si>
  <si>
    <t>下堡所锅炉款</t>
  </si>
  <si>
    <t>保障下堡派出所取暖正常</t>
  </si>
  <si>
    <t>派出所修缮款</t>
  </si>
  <si>
    <t>各派出所维修费</t>
  </si>
  <si>
    <t>保障各派出所运行正茬</t>
  </si>
  <si>
    <r>
      <t>购买禁毒社工服务（专项</t>
    </r>
    <r>
      <rPr>
        <sz val="11"/>
        <color rgb="FF000000"/>
        <rFont val="Calibri"/>
        <charset val="0"/>
      </rPr>
      <t>)</t>
    </r>
  </si>
  <si>
    <t>购买禁毒社工服务</t>
  </si>
  <si>
    <t>加大禁毒力度，提升禁毒管理水平</t>
  </si>
  <si>
    <t>市领导办公费</t>
  </si>
  <si>
    <t>领导办公支出</t>
  </si>
  <si>
    <t>保障市领导办公需要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</si>
  <si>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</si>
  <si>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孝义市公安局2021年政府采购预算表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</si>
  <si>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</si>
  <si>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</si>
  <si>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</si>
  <si>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</si>
  <si>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</si>
  <si>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</si>
  <si>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</si>
  <si>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</si>
  <si>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</si>
  <si>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</si>
  <si>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</si>
  <si>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</si>
  <si>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</si>
  <si>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</si>
  <si>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</si>
  <si>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政法转移装备</t>
  </si>
  <si>
    <t>未定</t>
  </si>
  <si>
    <t>办公家具</t>
  </si>
  <si>
    <t>互联网机房设备</t>
  </si>
  <si>
    <t>办公设备购置</t>
  </si>
  <si>
    <t xml:space="preserve">                                                                                                                                                                                                                             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</si>
  <si>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</si>
  <si>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孝义市公安局2021年政府购买服务支出预算表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</si>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</sst>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* #,##0.0;* \-#,##0.0;* &quot;&quot;??;@"/>
    <numFmt numFmtId="178" formatCode="0_ "/>
    <numFmt numFmtId="179" formatCode="0.000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0"/>
    </font>
    <font>
      <sz val="14"/>
      <name val="黑体"/>
      <charset val="134"/>
    </font>
    <font>
      <b/>
      <sz val="18"/>
      <name val="宋体"/>
      <charset val="134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1"/>
      <color indexed="8"/>
      <name val="Calibri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3" borderId="15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22" borderId="20" applyNumberFormat="0" applyAlignment="0" applyProtection="0">
      <alignment vertical="center"/>
    </xf>
    <xf numFmtId="0" fontId="33" fillId="22" borderId="14" applyNumberFormat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horizontal="center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protection locked="0"/>
    </xf>
    <xf numFmtId="176" fontId="0" fillId="0" borderId="4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D22" sqref="D22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3" t="s">
        <v>0</v>
      </c>
      <c r="B1" s="63"/>
      <c r="C1" s="63"/>
      <c r="D1" s="108"/>
      <c r="E1" s="108"/>
      <c r="F1" s="108"/>
      <c r="G1" s="108"/>
      <c r="H1" s="109"/>
    </row>
    <row r="2" ht="18.75" customHeight="1" spans="1:8">
      <c r="A2" s="110"/>
      <c r="B2" s="110"/>
      <c r="C2" s="110"/>
      <c r="D2" s="108"/>
      <c r="E2" s="108"/>
      <c r="F2" s="108"/>
      <c r="G2" s="108"/>
      <c r="H2" s="109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1"/>
      <c r="B4" s="111"/>
      <c r="C4" s="111"/>
      <c r="D4" s="111"/>
      <c r="E4" s="111"/>
      <c r="F4" s="111"/>
      <c r="G4" s="111"/>
      <c r="H4" s="79" t="s">
        <v>2</v>
      </c>
    </row>
    <row r="5" ht="24" customHeight="1" spans="1:8">
      <c r="A5" s="129" t="s">
        <v>3</v>
      </c>
      <c r="B5" s="64"/>
      <c r="C5" s="64"/>
      <c r="D5" s="64"/>
      <c r="E5" s="129" t="s">
        <v>4</v>
      </c>
      <c r="F5" s="64"/>
      <c r="G5" s="64"/>
      <c r="H5" s="64"/>
    </row>
    <row r="6" ht="24" customHeight="1" spans="1:8">
      <c r="A6" s="130" t="s">
        <v>5</v>
      </c>
      <c r="B6" s="116" t="s">
        <v>6</v>
      </c>
      <c r="C6" s="124"/>
      <c r="D6" s="117"/>
      <c r="E6" s="121" t="s">
        <v>7</v>
      </c>
      <c r="F6" s="116" t="s">
        <v>6</v>
      </c>
      <c r="G6" s="124"/>
      <c r="H6" s="117"/>
    </row>
    <row r="7" ht="48.75" customHeight="1" spans="1:8">
      <c r="A7" s="119"/>
      <c r="B7" s="122" t="s">
        <v>8</v>
      </c>
      <c r="C7" s="122" t="s">
        <v>9</v>
      </c>
      <c r="D7" s="122" t="s">
        <v>10</v>
      </c>
      <c r="E7" s="123"/>
      <c r="F7" s="122" t="s">
        <v>8</v>
      </c>
      <c r="G7" s="122" t="s">
        <v>9</v>
      </c>
      <c r="H7" s="122" t="s">
        <v>10</v>
      </c>
    </row>
    <row r="8" ht="24" customHeight="1" spans="1:8">
      <c r="A8" s="68" t="s">
        <v>11</v>
      </c>
      <c r="B8" s="68">
        <v>11081.9083</v>
      </c>
      <c r="C8" s="68">
        <v>11378.54</v>
      </c>
      <c r="D8" s="125">
        <f>(C8-B8)/B8</f>
        <v>0.0267672039841732</v>
      </c>
      <c r="E8" s="66" t="s">
        <v>12</v>
      </c>
      <c r="F8" s="126">
        <v>0</v>
      </c>
      <c r="G8" s="105">
        <v>39.65</v>
      </c>
      <c r="H8" s="73"/>
    </row>
    <row r="9" ht="24" customHeight="1" spans="1:8">
      <c r="A9" s="68" t="s">
        <v>13</v>
      </c>
      <c r="B9" s="68"/>
      <c r="C9" s="68"/>
      <c r="D9" s="73"/>
      <c r="E9" s="66" t="s">
        <v>14</v>
      </c>
      <c r="F9" s="66"/>
      <c r="G9" s="66"/>
      <c r="H9" s="73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66"/>
      <c r="G10" s="66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107">
        <v>9176.5495</v>
      </c>
      <c r="G11" s="68">
        <v>9258.46</v>
      </c>
      <c r="H11" s="106">
        <f>(G11-F11)/F11</f>
        <v>0.0089260674723108</v>
      </c>
    </row>
    <row r="12" ht="24" customHeight="1" spans="1:8">
      <c r="A12" s="68"/>
      <c r="B12" s="68"/>
      <c r="C12" s="68"/>
      <c r="D12" s="68"/>
      <c r="E12" s="66" t="s">
        <v>19</v>
      </c>
      <c r="F12" s="66"/>
      <c r="G12" s="66"/>
      <c r="H12" s="73"/>
    </row>
    <row r="13" ht="24" customHeight="1" spans="1:8">
      <c r="A13" s="68"/>
      <c r="B13" s="68"/>
      <c r="C13" s="68"/>
      <c r="D13" s="68"/>
      <c r="E13" s="66" t="s">
        <v>20</v>
      </c>
      <c r="F13" s="66"/>
      <c r="G13" s="66"/>
      <c r="H13" s="73"/>
    </row>
    <row r="14" ht="24" customHeight="1" spans="1:8">
      <c r="A14" s="68"/>
      <c r="B14" s="68"/>
      <c r="C14" s="68"/>
      <c r="D14" s="68"/>
      <c r="E14" s="68" t="s">
        <v>21</v>
      </c>
      <c r="F14" s="68"/>
      <c r="G14" s="68"/>
      <c r="H14" s="73"/>
    </row>
    <row r="15" ht="24" customHeight="1" spans="1:8">
      <c r="A15" s="68"/>
      <c r="B15" s="68"/>
      <c r="C15" s="68"/>
      <c r="D15" s="68"/>
      <c r="E15" s="68" t="s">
        <v>22</v>
      </c>
      <c r="F15" s="127">
        <v>912.0886</v>
      </c>
      <c r="G15" s="112">
        <v>977.15</v>
      </c>
      <c r="H15" s="106">
        <f>(G15-F15)/F15</f>
        <v>0.0713323245132106</v>
      </c>
    </row>
    <row r="16" ht="24" customHeight="1" spans="1:8">
      <c r="A16" s="68"/>
      <c r="B16" s="68"/>
      <c r="C16" s="68"/>
      <c r="D16" s="68"/>
      <c r="E16" s="66" t="s">
        <v>23</v>
      </c>
      <c r="F16" s="113">
        <v>401.7556</v>
      </c>
      <c r="G16" s="113">
        <v>450.03</v>
      </c>
      <c r="H16" s="106">
        <f>(G16-F16)/F16</f>
        <v>0.120158623800141</v>
      </c>
    </row>
    <row r="17" ht="24" customHeight="1" spans="1:8">
      <c r="A17" s="68"/>
      <c r="B17" s="68"/>
      <c r="C17" s="68"/>
      <c r="D17" s="68"/>
      <c r="E17" s="66" t="s">
        <v>24</v>
      </c>
      <c r="F17" s="114"/>
      <c r="G17" s="114"/>
      <c r="H17" s="73"/>
    </row>
    <row r="18" ht="24" customHeight="1" spans="1:8">
      <c r="A18" s="68"/>
      <c r="B18" s="68"/>
      <c r="C18" s="68"/>
      <c r="D18" s="68"/>
      <c r="E18" s="68" t="s">
        <v>25</v>
      </c>
      <c r="F18" s="112"/>
      <c r="G18" s="112"/>
      <c r="H18" s="73"/>
    </row>
    <row r="19" ht="24" customHeight="1" spans="1:8">
      <c r="A19" s="68"/>
      <c r="B19" s="68"/>
      <c r="C19" s="68"/>
      <c r="D19" s="68"/>
      <c r="E19" s="68" t="s">
        <v>26</v>
      </c>
      <c r="F19" s="68"/>
      <c r="G19" s="68"/>
      <c r="H19" s="73"/>
    </row>
    <row r="20" ht="24" customHeight="1" spans="1:8">
      <c r="A20" s="68"/>
      <c r="B20" s="68"/>
      <c r="C20" s="68"/>
      <c r="D20" s="68"/>
      <c r="E20" s="68" t="s">
        <v>27</v>
      </c>
      <c r="F20" s="68"/>
      <c r="G20" s="68"/>
      <c r="H20" s="73"/>
    </row>
    <row r="21" ht="24" customHeight="1" spans="1:8">
      <c r="A21" s="68"/>
      <c r="B21" s="68"/>
      <c r="C21" s="68"/>
      <c r="D21" s="68"/>
      <c r="E21" s="68" t="s">
        <v>28</v>
      </c>
      <c r="F21" s="68"/>
      <c r="G21" s="68"/>
      <c r="H21" s="73"/>
    </row>
    <row r="22" ht="24" customHeight="1" spans="1:8">
      <c r="A22" s="68"/>
      <c r="B22" s="68"/>
      <c r="C22" s="68"/>
      <c r="D22" s="68"/>
      <c r="E22" s="68" t="s">
        <v>29</v>
      </c>
      <c r="F22" s="68"/>
      <c r="G22" s="68"/>
      <c r="H22" s="73"/>
    </row>
    <row r="23" ht="24" customHeight="1" spans="1:8">
      <c r="A23" s="68"/>
      <c r="B23" s="68"/>
      <c r="C23" s="68"/>
      <c r="D23" s="68"/>
      <c r="E23" s="68" t="s">
        <v>30</v>
      </c>
      <c r="F23" s="68"/>
      <c r="G23" s="68"/>
      <c r="H23" s="73"/>
    </row>
    <row r="24" ht="24" customHeight="1" spans="1:8">
      <c r="A24" s="68"/>
      <c r="B24" s="68"/>
      <c r="C24" s="68"/>
      <c r="D24" s="68"/>
      <c r="E24" s="68" t="s">
        <v>31</v>
      </c>
      <c r="F24" s="68"/>
      <c r="G24" s="68"/>
      <c r="H24" s="73"/>
    </row>
    <row r="25" ht="24" customHeight="1" spans="1:8">
      <c r="A25" s="68"/>
      <c r="B25" s="68"/>
      <c r="C25" s="68"/>
      <c r="D25" s="68"/>
      <c r="E25" s="68" t="s">
        <v>32</v>
      </c>
      <c r="F25" s="107">
        <v>591.5146</v>
      </c>
      <c r="G25" s="68">
        <v>653.25</v>
      </c>
      <c r="H25" s="106">
        <f>(G25-F25)/F25</f>
        <v>0.104368345261469</v>
      </c>
    </row>
    <row r="26" ht="24" customHeight="1" spans="1:8">
      <c r="A26" s="68"/>
      <c r="B26" s="68"/>
      <c r="C26" s="68"/>
      <c r="D26" s="68"/>
      <c r="E26" s="68" t="s">
        <v>33</v>
      </c>
      <c r="F26" s="68"/>
      <c r="G26" s="68"/>
      <c r="H26" s="106"/>
    </row>
    <row r="27" ht="24" customHeight="1" spans="1:8">
      <c r="A27" s="68"/>
      <c r="B27" s="68"/>
      <c r="C27" s="68"/>
      <c r="D27" s="68"/>
      <c r="E27" s="68" t="s">
        <v>34</v>
      </c>
      <c r="F27" s="68"/>
      <c r="G27" s="68"/>
      <c r="H27" s="106"/>
    </row>
    <row r="28" ht="24" customHeight="1" spans="1:8">
      <c r="A28" s="68"/>
      <c r="B28" s="68"/>
      <c r="C28" s="68"/>
      <c r="D28" s="68"/>
      <c r="E28" s="68" t="s">
        <v>35</v>
      </c>
      <c r="F28" s="93"/>
      <c r="G28" s="93"/>
      <c r="H28" s="106"/>
    </row>
    <row r="29" ht="24" customHeight="1" spans="1:8">
      <c r="A29" s="64" t="s">
        <v>36</v>
      </c>
      <c r="B29" s="64"/>
      <c r="C29" s="64">
        <f>SUM(C8:C28)</f>
        <v>11378.54</v>
      </c>
      <c r="D29" s="73"/>
      <c r="E29" s="64" t="s">
        <v>37</v>
      </c>
      <c r="F29" s="128">
        <f>SUM(F8:F28)</f>
        <v>11081.9083</v>
      </c>
      <c r="G29" s="64">
        <f>SUM(G8:G28)</f>
        <v>11378.54</v>
      </c>
      <c r="H29" s="125">
        <f>(G29-F29)/F29</f>
        <v>0.026767203984173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D9" sqref="D9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298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299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300</v>
      </c>
      <c r="B4" s="31" t="s">
        <v>301</v>
      </c>
      <c r="C4" s="31" t="s">
        <v>302</v>
      </c>
      <c r="D4" s="31" t="s">
        <v>303</v>
      </c>
      <c r="E4" s="8" t="s">
        <v>304</v>
      </c>
      <c r="F4" s="8"/>
      <c r="G4" s="8"/>
      <c r="H4" s="8"/>
      <c r="I4" s="8"/>
      <c r="J4" s="8"/>
      <c r="K4" s="8"/>
      <c r="L4" s="8"/>
      <c r="M4" s="8"/>
      <c r="N4" s="40" t="s">
        <v>305</v>
      </c>
    </row>
    <row r="5" ht="37.5" customHeight="1" spans="1:14">
      <c r="A5" s="9"/>
      <c r="B5" s="31"/>
      <c r="C5" s="31"/>
      <c r="D5" s="31"/>
      <c r="E5" s="10" t="s">
        <v>306</v>
      </c>
      <c r="F5" s="8" t="s">
        <v>41</v>
      </c>
      <c r="G5" s="8"/>
      <c r="H5" s="8"/>
      <c r="I5" s="8"/>
      <c r="J5" s="41"/>
      <c r="K5" s="41"/>
      <c r="L5" s="23" t="s">
        <v>307</v>
      </c>
      <c r="M5" s="23" t="s">
        <v>308</v>
      </c>
      <c r="N5" s="42"/>
    </row>
    <row r="6" ht="78.75" customHeight="1" spans="1:14">
      <c r="A6" s="13"/>
      <c r="B6" s="31"/>
      <c r="C6" s="31"/>
      <c r="D6" s="31"/>
      <c r="E6" s="10"/>
      <c r="F6" s="14" t="s">
        <v>309</v>
      </c>
      <c r="G6" s="10" t="s">
        <v>310</v>
      </c>
      <c r="H6" s="10" t="s">
        <v>311</v>
      </c>
      <c r="I6" s="10" t="s">
        <v>312</v>
      </c>
      <c r="J6" s="10" t="s">
        <v>313</v>
      </c>
      <c r="K6" s="24" t="s">
        <v>314</v>
      </c>
      <c r="L6" s="25"/>
      <c r="M6" s="25"/>
      <c r="N6" s="43"/>
    </row>
    <row r="7" ht="24" customHeight="1" spans="1:14">
      <c r="A7" s="32" t="s">
        <v>315</v>
      </c>
      <c r="B7" s="33"/>
      <c r="C7" s="33"/>
      <c r="D7" s="33"/>
      <c r="E7" s="34">
        <v>273</v>
      </c>
      <c r="F7" s="34">
        <v>273</v>
      </c>
      <c r="G7" s="34">
        <v>273</v>
      </c>
      <c r="H7" s="33"/>
      <c r="I7" s="33"/>
      <c r="J7" s="33"/>
      <c r="K7" s="33"/>
      <c r="L7" s="33"/>
      <c r="M7" s="33"/>
      <c r="N7" s="33" t="s">
        <v>316</v>
      </c>
    </row>
    <row r="8" ht="24" customHeight="1" spans="1:14">
      <c r="A8" s="32" t="s">
        <v>317</v>
      </c>
      <c r="B8" s="35"/>
      <c r="C8" s="36"/>
      <c r="D8" s="36"/>
      <c r="E8" s="34">
        <v>5</v>
      </c>
      <c r="F8" s="34">
        <v>5</v>
      </c>
      <c r="G8" s="34">
        <v>5</v>
      </c>
      <c r="H8" s="37"/>
      <c r="I8" s="37"/>
      <c r="J8" s="37"/>
      <c r="K8" s="37"/>
      <c r="L8" s="37"/>
      <c r="M8" s="37"/>
      <c r="N8" s="33" t="s">
        <v>316</v>
      </c>
    </row>
    <row r="9" ht="24" customHeight="1" spans="1:14">
      <c r="A9" s="32" t="s">
        <v>318</v>
      </c>
      <c r="B9" s="35"/>
      <c r="C9" s="36"/>
      <c r="D9" s="36"/>
      <c r="E9" s="34">
        <v>26.47</v>
      </c>
      <c r="F9" s="34">
        <v>26.47</v>
      </c>
      <c r="G9" s="34">
        <v>26.47</v>
      </c>
      <c r="H9" s="37"/>
      <c r="I9" s="37"/>
      <c r="J9" s="37"/>
      <c r="K9" s="37"/>
      <c r="L9" s="37"/>
      <c r="M9" s="37"/>
      <c r="N9" s="33" t="s">
        <v>316</v>
      </c>
    </row>
    <row r="10" ht="24" customHeight="1" spans="1:14">
      <c r="A10" s="32" t="s">
        <v>319</v>
      </c>
      <c r="B10" s="35"/>
      <c r="C10" s="36"/>
      <c r="D10" s="36"/>
      <c r="E10" s="34">
        <v>80</v>
      </c>
      <c r="F10" s="34">
        <v>80</v>
      </c>
      <c r="G10" s="34">
        <v>80</v>
      </c>
      <c r="H10" s="37"/>
      <c r="I10" s="37"/>
      <c r="J10" s="37"/>
      <c r="K10" s="37"/>
      <c r="L10" s="37"/>
      <c r="M10" s="37"/>
      <c r="N10" s="33" t="s">
        <v>316</v>
      </c>
    </row>
    <row r="11" ht="24" customHeight="1" spans="1:14">
      <c r="A11" s="17" t="s">
        <v>88</v>
      </c>
      <c r="B11" s="38"/>
      <c r="C11" s="38"/>
      <c r="D11" s="18"/>
      <c r="E11" s="37">
        <f t="shared" ref="E11:G11" si="0">SUM(E7:E10)</f>
        <v>384.47</v>
      </c>
      <c r="F11" s="37">
        <f t="shared" si="0"/>
        <v>384.47</v>
      </c>
      <c r="G11" s="37">
        <f t="shared" si="0"/>
        <v>384.47</v>
      </c>
      <c r="H11" s="37"/>
      <c r="I11" s="37"/>
      <c r="J11" s="37"/>
      <c r="K11" s="37"/>
      <c r="L11" s="37"/>
      <c r="M11" s="37"/>
      <c r="N11" s="36"/>
    </row>
    <row r="12" spans="9:9">
      <c r="I12" t="s">
        <v>320</v>
      </c>
    </row>
  </sheetData>
  <mergeCells count="11">
    <mergeCell ref="A2:N2"/>
    <mergeCell ref="A3:N3"/>
    <mergeCell ref="A11:D11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M18" sqref="M1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321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323</v>
      </c>
      <c r="B4" s="7" t="s">
        <v>324</v>
      </c>
      <c r="C4" s="8" t="s">
        <v>304</v>
      </c>
      <c r="D4" s="8"/>
      <c r="E4" s="8"/>
      <c r="F4" s="8"/>
      <c r="G4" s="8"/>
      <c r="H4" s="8"/>
      <c r="I4" s="8"/>
      <c r="J4" s="8"/>
      <c r="K4" s="8"/>
      <c r="L4" s="7" t="s">
        <v>128</v>
      </c>
    </row>
    <row r="5" ht="25.5" customHeight="1" spans="1:12">
      <c r="A5" s="9"/>
      <c r="B5" s="9"/>
      <c r="C5" s="10" t="s">
        <v>306</v>
      </c>
      <c r="D5" s="11" t="s">
        <v>325</v>
      </c>
      <c r="E5" s="12"/>
      <c r="F5" s="12"/>
      <c r="G5" s="12"/>
      <c r="H5" s="12"/>
      <c r="I5" s="22"/>
      <c r="J5" s="23" t="s">
        <v>307</v>
      </c>
      <c r="K5" s="23" t="s">
        <v>308</v>
      </c>
      <c r="L5" s="9"/>
    </row>
    <row r="6" ht="81" customHeight="1" spans="1:12">
      <c r="A6" s="13"/>
      <c r="B6" s="13"/>
      <c r="C6" s="10"/>
      <c r="D6" s="14" t="s">
        <v>309</v>
      </c>
      <c r="E6" s="10" t="s">
        <v>310</v>
      </c>
      <c r="F6" s="10" t="s">
        <v>311</v>
      </c>
      <c r="G6" s="10" t="s">
        <v>312</v>
      </c>
      <c r="H6" s="10" t="s">
        <v>313</v>
      </c>
      <c r="I6" s="24" t="s">
        <v>326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workbookViewId="0">
      <selection activeCell="E16" sqref="E16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5" t="s">
        <v>38</v>
      </c>
      <c r="B1" s="61"/>
      <c r="C1" s="61"/>
      <c r="D1" s="71"/>
      <c r="E1" s="71"/>
      <c r="F1" s="71"/>
      <c r="G1" s="71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5" t="s">
        <v>2</v>
      </c>
    </row>
    <row r="4" ht="26.25" customHeight="1" spans="1:7">
      <c r="A4" s="64" t="s">
        <v>40</v>
      </c>
      <c r="B4" s="64"/>
      <c r="C4" s="121" t="s">
        <v>36</v>
      </c>
      <c r="D4" s="122" t="s">
        <v>41</v>
      </c>
      <c r="E4" s="122" t="s">
        <v>42</v>
      </c>
      <c r="F4" s="122" t="s">
        <v>43</v>
      </c>
      <c r="G4" s="121" t="s">
        <v>44</v>
      </c>
    </row>
    <row r="5" s="59" customFormat="1" ht="47.25" customHeight="1" spans="1:7">
      <c r="A5" s="64" t="s">
        <v>45</v>
      </c>
      <c r="B5" s="64" t="s">
        <v>46</v>
      </c>
      <c r="C5" s="123"/>
      <c r="D5" s="122"/>
      <c r="E5" s="122"/>
      <c r="F5" s="122"/>
      <c r="G5" s="123"/>
    </row>
    <row r="6" s="59" customFormat="1" ht="25.5" customHeight="1" spans="1:7">
      <c r="A6" s="32" t="s">
        <v>47</v>
      </c>
      <c r="B6" s="120" t="s">
        <v>48</v>
      </c>
      <c r="C6" s="94">
        <v>39.65</v>
      </c>
      <c r="D6" s="94">
        <v>39.65</v>
      </c>
      <c r="E6" s="73"/>
      <c r="F6" s="73"/>
      <c r="G6" s="73"/>
    </row>
    <row r="7" s="59" customFormat="1" ht="25.5" customHeight="1" spans="1:7">
      <c r="A7" s="32" t="s">
        <v>49</v>
      </c>
      <c r="B7" s="120" t="s">
        <v>50</v>
      </c>
      <c r="C7" s="94">
        <v>39.65</v>
      </c>
      <c r="D7" s="94">
        <v>39.65</v>
      </c>
      <c r="E7" s="73"/>
      <c r="F7" s="73"/>
      <c r="G7" s="73"/>
    </row>
    <row r="8" s="59" customFormat="1" ht="25.5" customHeight="1" spans="1:7">
      <c r="A8" s="32" t="s">
        <v>51</v>
      </c>
      <c r="B8" s="120" t="s">
        <v>52</v>
      </c>
      <c r="C8" s="94">
        <v>39.65</v>
      </c>
      <c r="D8" s="94">
        <v>39.65</v>
      </c>
      <c r="E8" s="73"/>
      <c r="F8" s="73"/>
      <c r="G8" s="73"/>
    </row>
    <row r="9" s="59" customFormat="1" ht="25.5" customHeight="1" spans="1:7">
      <c r="A9" s="32" t="s">
        <v>53</v>
      </c>
      <c r="B9" s="120" t="s">
        <v>54</v>
      </c>
      <c r="C9" s="94">
        <v>9258.46</v>
      </c>
      <c r="D9" s="94">
        <v>9258.46</v>
      </c>
      <c r="E9" s="73"/>
      <c r="F9" s="73"/>
      <c r="G9" s="73"/>
    </row>
    <row r="10" s="59" customFormat="1" ht="25.5" customHeight="1" spans="1:7">
      <c r="A10" s="32" t="s">
        <v>55</v>
      </c>
      <c r="B10" s="120" t="s">
        <v>56</v>
      </c>
      <c r="C10" s="94">
        <v>9258.46</v>
      </c>
      <c r="D10" s="94">
        <v>9258.46</v>
      </c>
      <c r="E10" s="73"/>
      <c r="F10" s="73"/>
      <c r="G10" s="73"/>
    </row>
    <row r="11" s="59" customFormat="1" ht="25.5" customHeight="1" spans="1:7">
      <c r="A11" s="32" t="s">
        <v>57</v>
      </c>
      <c r="B11" s="120" t="s">
        <v>58</v>
      </c>
      <c r="C11" s="94">
        <v>5877.56</v>
      </c>
      <c r="D11" s="94">
        <v>5877.56</v>
      </c>
      <c r="E11" s="73"/>
      <c r="F11" s="73"/>
      <c r="G11" s="73"/>
    </row>
    <row r="12" s="59" customFormat="1" ht="25.5" customHeight="1" spans="1:7">
      <c r="A12" s="32" t="s">
        <v>59</v>
      </c>
      <c r="B12" s="120" t="s">
        <v>60</v>
      </c>
      <c r="C12" s="94">
        <v>910</v>
      </c>
      <c r="D12" s="94">
        <v>910</v>
      </c>
      <c r="E12" s="73"/>
      <c r="F12" s="73"/>
      <c r="G12" s="73"/>
    </row>
    <row r="13" s="59" customFormat="1" ht="25.5" customHeight="1" spans="1:7">
      <c r="A13" s="32" t="s">
        <v>61</v>
      </c>
      <c r="B13" s="120" t="s">
        <v>52</v>
      </c>
      <c r="C13" s="94">
        <v>2470.9</v>
      </c>
      <c r="D13" s="94">
        <v>2470.9</v>
      </c>
      <c r="E13" s="73"/>
      <c r="F13" s="73"/>
      <c r="G13" s="73"/>
    </row>
    <row r="14" s="59" customFormat="1" ht="25.5" customHeight="1" spans="1:7">
      <c r="A14" s="32" t="s">
        <v>62</v>
      </c>
      <c r="B14" s="120" t="s">
        <v>63</v>
      </c>
      <c r="C14" s="94">
        <v>977.15</v>
      </c>
      <c r="D14" s="94">
        <v>977.15</v>
      </c>
      <c r="E14" s="73"/>
      <c r="F14" s="73"/>
      <c r="G14" s="73"/>
    </row>
    <row r="15" customFormat="1" ht="25.5" customHeight="1" spans="1:7">
      <c r="A15" s="32" t="s">
        <v>64</v>
      </c>
      <c r="B15" s="120" t="s">
        <v>65</v>
      </c>
      <c r="C15" s="94">
        <v>977.15</v>
      </c>
      <c r="D15" s="94">
        <v>977.15</v>
      </c>
      <c r="E15" s="74"/>
      <c r="F15" s="74"/>
      <c r="G15" s="74"/>
    </row>
    <row r="16" customFormat="1" ht="25.5" customHeight="1" spans="1:7">
      <c r="A16" s="32" t="s">
        <v>66</v>
      </c>
      <c r="B16" s="120" t="s">
        <v>67</v>
      </c>
      <c r="C16" s="94">
        <v>47.92</v>
      </c>
      <c r="D16" s="94">
        <v>47.92</v>
      </c>
      <c r="E16" s="68"/>
      <c r="F16" s="68"/>
      <c r="G16" s="68"/>
    </row>
    <row r="17" customFormat="1" ht="25.5" customHeight="1" spans="1:7">
      <c r="A17" s="32" t="s">
        <v>68</v>
      </c>
      <c r="B17" s="120" t="s">
        <v>69</v>
      </c>
      <c r="C17" s="94">
        <v>871.01</v>
      </c>
      <c r="D17" s="94">
        <v>871.01</v>
      </c>
      <c r="E17" s="68"/>
      <c r="F17" s="68"/>
      <c r="G17" s="68"/>
    </row>
    <row r="18" customFormat="1" ht="25.5" customHeight="1" spans="1:7">
      <c r="A18" s="32" t="s">
        <v>70</v>
      </c>
      <c r="B18" s="120" t="s">
        <v>71</v>
      </c>
      <c r="C18" s="94">
        <v>58.22</v>
      </c>
      <c r="D18" s="94">
        <v>58.22</v>
      </c>
      <c r="E18" s="68"/>
      <c r="F18" s="68"/>
      <c r="G18" s="68"/>
    </row>
    <row r="19" customFormat="1" ht="25.5" customHeight="1" spans="1:7">
      <c r="A19" s="32" t="s">
        <v>72</v>
      </c>
      <c r="B19" s="120" t="s">
        <v>73</v>
      </c>
      <c r="C19" s="94">
        <v>450.03</v>
      </c>
      <c r="D19" s="94">
        <v>450.03</v>
      </c>
      <c r="E19" s="68"/>
      <c r="F19" s="68"/>
      <c r="G19" s="68"/>
    </row>
    <row r="20" ht="25.5" customHeight="1" spans="1:7">
      <c r="A20" s="32" t="s">
        <v>74</v>
      </c>
      <c r="B20" s="120" t="s">
        <v>75</v>
      </c>
      <c r="C20" s="94">
        <v>450.03</v>
      </c>
      <c r="D20" s="94">
        <v>450.03</v>
      </c>
      <c r="E20" s="68"/>
      <c r="F20" s="68"/>
      <c r="G20" s="68"/>
    </row>
    <row r="21" ht="25.5" customHeight="1" spans="1:7">
      <c r="A21" s="32" t="s">
        <v>76</v>
      </c>
      <c r="B21" s="120" t="s">
        <v>77</v>
      </c>
      <c r="C21" s="94">
        <v>208.38</v>
      </c>
      <c r="D21" s="94">
        <v>208.38</v>
      </c>
      <c r="E21" s="68"/>
      <c r="F21" s="68"/>
      <c r="G21" s="68"/>
    </row>
    <row r="22" ht="25.5" customHeight="1" spans="1:7">
      <c r="A22" s="32" t="s">
        <v>78</v>
      </c>
      <c r="B22" s="120" t="s">
        <v>79</v>
      </c>
      <c r="C22" s="94">
        <v>145.47</v>
      </c>
      <c r="D22" s="94">
        <v>145.47</v>
      </c>
      <c r="E22" s="68"/>
      <c r="F22" s="68"/>
      <c r="G22" s="68"/>
    </row>
    <row r="23" ht="25.5" customHeight="1" spans="1:7">
      <c r="A23" s="32" t="s">
        <v>80</v>
      </c>
      <c r="B23" s="120" t="s">
        <v>81</v>
      </c>
      <c r="C23" s="94">
        <v>96.18</v>
      </c>
      <c r="D23" s="94">
        <v>96.18</v>
      </c>
      <c r="E23" s="68"/>
      <c r="F23" s="68"/>
      <c r="G23" s="68"/>
    </row>
    <row r="24" ht="25.5" customHeight="1" spans="1:7">
      <c r="A24" s="32" t="s">
        <v>82</v>
      </c>
      <c r="B24" s="120" t="s">
        <v>83</v>
      </c>
      <c r="C24" s="94">
        <v>653.25</v>
      </c>
      <c r="D24" s="94">
        <v>653.25</v>
      </c>
      <c r="E24" s="68"/>
      <c r="F24" s="68"/>
      <c r="G24" s="68"/>
    </row>
    <row r="25" ht="25.5" customHeight="1" spans="1:7">
      <c r="A25" s="32" t="s">
        <v>84</v>
      </c>
      <c r="B25" s="120" t="s">
        <v>85</v>
      </c>
      <c r="C25" s="94">
        <v>653.25</v>
      </c>
      <c r="D25" s="94">
        <v>653.25</v>
      </c>
      <c r="E25" s="68"/>
      <c r="F25" s="68"/>
      <c r="G25" s="68"/>
    </row>
    <row r="26" ht="25.5" customHeight="1" spans="1:7">
      <c r="A26" s="32" t="s">
        <v>86</v>
      </c>
      <c r="B26" s="120" t="s">
        <v>87</v>
      </c>
      <c r="C26" s="94">
        <v>653.25</v>
      </c>
      <c r="D26" s="94">
        <v>653.25</v>
      </c>
      <c r="E26" s="68"/>
      <c r="F26" s="68"/>
      <c r="G26" s="68"/>
    </row>
    <row r="27" ht="25.5" customHeight="1" spans="1:7">
      <c r="A27" s="69" t="s">
        <v>88</v>
      </c>
      <c r="B27" s="70"/>
      <c r="C27" s="105">
        <v>11378.54</v>
      </c>
      <c r="D27" s="105">
        <v>11378.54</v>
      </c>
      <c r="E27" s="68"/>
      <c r="F27" s="68"/>
      <c r="G27" s="68"/>
    </row>
  </sheetData>
  <mergeCells count="8">
    <mergeCell ref="A2:G2"/>
    <mergeCell ref="A4:B4"/>
    <mergeCell ref="A27:B2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topLeftCell="A4" workbookViewId="0">
      <selection activeCell="D17" sqref="D17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5" t="s">
        <v>89</v>
      </c>
      <c r="B1" s="61"/>
      <c r="C1" s="61"/>
      <c r="D1" s="71"/>
      <c r="E1" s="71"/>
    </row>
    <row r="2" ht="16.5" customHeight="1" spans="1:5">
      <c r="A2" s="61"/>
      <c r="B2" s="61"/>
      <c r="C2" s="61"/>
      <c r="D2" s="71"/>
      <c r="E2" s="71"/>
    </row>
    <row r="3" ht="29.25" customHeight="1" spans="1:5">
      <c r="A3" s="62" t="s">
        <v>90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5" t="s">
        <v>2</v>
      </c>
    </row>
    <row r="5" ht="26.25" customHeight="1" spans="1:5">
      <c r="A5" s="116" t="s">
        <v>40</v>
      </c>
      <c r="B5" s="117"/>
      <c r="C5" s="118" t="s">
        <v>37</v>
      </c>
      <c r="D5" s="118" t="s">
        <v>91</v>
      </c>
      <c r="E5" s="118" t="s">
        <v>92</v>
      </c>
    </row>
    <row r="6" s="59" customFormat="1" ht="27.75" customHeight="1" spans="1:5">
      <c r="A6" s="64" t="s">
        <v>45</v>
      </c>
      <c r="B6" s="64" t="s">
        <v>46</v>
      </c>
      <c r="C6" s="119"/>
      <c r="D6" s="119"/>
      <c r="E6" s="119"/>
    </row>
    <row r="7" s="59" customFormat="1" ht="30" customHeight="1" spans="1:5">
      <c r="A7" s="32" t="s">
        <v>47</v>
      </c>
      <c r="B7" s="120" t="s">
        <v>48</v>
      </c>
      <c r="C7" s="94">
        <v>39.65</v>
      </c>
      <c r="D7" s="94">
        <v>39.65</v>
      </c>
      <c r="E7" s="94"/>
    </row>
    <row r="8" s="59" customFormat="1" ht="30" customHeight="1" spans="1:5">
      <c r="A8" s="32" t="s">
        <v>49</v>
      </c>
      <c r="B8" s="120" t="s">
        <v>50</v>
      </c>
      <c r="C8" s="94">
        <v>39.65</v>
      </c>
      <c r="D8" s="94">
        <v>39.65</v>
      </c>
      <c r="E8" s="94"/>
    </row>
    <row r="9" customFormat="1" ht="30" customHeight="1" spans="1:5">
      <c r="A9" s="32" t="s">
        <v>51</v>
      </c>
      <c r="B9" s="120" t="s">
        <v>52</v>
      </c>
      <c r="C9" s="94">
        <v>39.65</v>
      </c>
      <c r="D9" s="94">
        <v>39.65</v>
      </c>
      <c r="E9" s="94"/>
    </row>
    <row r="10" customFormat="1" ht="30" customHeight="1" spans="1:5">
      <c r="A10" s="32" t="s">
        <v>53</v>
      </c>
      <c r="B10" s="120" t="s">
        <v>54</v>
      </c>
      <c r="C10" s="94">
        <v>9258.46</v>
      </c>
      <c r="D10" s="94">
        <v>7799.26</v>
      </c>
      <c r="E10" s="94">
        <v>1459.2</v>
      </c>
    </row>
    <row r="11" customFormat="1" ht="30" customHeight="1" spans="1:5">
      <c r="A11" s="32" t="s">
        <v>55</v>
      </c>
      <c r="B11" s="120" t="s">
        <v>56</v>
      </c>
      <c r="C11" s="94">
        <v>9258.46</v>
      </c>
      <c r="D11" s="94">
        <v>7799.26</v>
      </c>
      <c r="E11" s="94">
        <v>1459.2</v>
      </c>
    </row>
    <row r="12" ht="30" customHeight="1" spans="1:5">
      <c r="A12" s="32" t="s">
        <v>57</v>
      </c>
      <c r="B12" s="120" t="s">
        <v>58</v>
      </c>
      <c r="C12" s="94">
        <v>5877.56</v>
      </c>
      <c r="D12" s="94">
        <v>5328.36</v>
      </c>
      <c r="E12" s="94">
        <v>549.2</v>
      </c>
    </row>
    <row r="13" ht="30" customHeight="1" spans="1:5">
      <c r="A13" s="32" t="s">
        <v>59</v>
      </c>
      <c r="B13" s="120" t="s">
        <v>60</v>
      </c>
      <c r="C13" s="94">
        <v>910</v>
      </c>
      <c r="D13" s="94"/>
      <c r="E13" s="94">
        <v>910</v>
      </c>
    </row>
    <row r="14" ht="30" customHeight="1" spans="1:5">
      <c r="A14" s="32" t="s">
        <v>61</v>
      </c>
      <c r="B14" s="120" t="s">
        <v>52</v>
      </c>
      <c r="C14" s="94">
        <v>2470.9</v>
      </c>
      <c r="D14" s="94">
        <v>2470.9</v>
      </c>
      <c r="E14" s="94"/>
    </row>
    <row r="15" ht="30" customHeight="1" spans="1:5">
      <c r="A15" s="32" t="s">
        <v>62</v>
      </c>
      <c r="B15" s="120" t="s">
        <v>63</v>
      </c>
      <c r="C15" s="94">
        <v>977.15</v>
      </c>
      <c r="D15" s="94">
        <v>977.15</v>
      </c>
      <c r="E15" s="94"/>
    </row>
    <row r="16" ht="30" customHeight="1" spans="1:5">
      <c r="A16" s="32" t="s">
        <v>64</v>
      </c>
      <c r="B16" s="120" t="s">
        <v>65</v>
      </c>
      <c r="C16" s="94">
        <v>977.15</v>
      </c>
      <c r="D16" s="94">
        <v>977.15</v>
      </c>
      <c r="E16" s="94"/>
    </row>
    <row r="17" ht="30" customHeight="1" spans="1:5">
      <c r="A17" s="32" t="s">
        <v>66</v>
      </c>
      <c r="B17" s="120" t="s">
        <v>67</v>
      </c>
      <c r="C17" s="94">
        <v>47.92</v>
      </c>
      <c r="D17" s="94">
        <v>47.92</v>
      </c>
      <c r="E17" s="94"/>
    </row>
    <row r="18" ht="30" customHeight="1" spans="1:5">
      <c r="A18" s="32" t="s">
        <v>68</v>
      </c>
      <c r="B18" s="120" t="s">
        <v>69</v>
      </c>
      <c r="C18" s="94">
        <v>871.01</v>
      </c>
      <c r="D18" s="94">
        <v>871.01</v>
      </c>
      <c r="E18" s="94"/>
    </row>
    <row r="19" ht="30" customHeight="1" spans="1:5">
      <c r="A19" s="32" t="s">
        <v>70</v>
      </c>
      <c r="B19" s="120" t="s">
        <v>71</v>
      </c>
      <c r="C19" s="94">
        <v>58.22</v>
      </c>
      <c r="D19" s="94">
        <v>58.22</v>
      </c>
      <c r="E19" s="94"/>
    </row>
    <row r="20" ht="30" customHeight="1" spans="1:5">
      <c r="A20" s="32" t="s">
        <v>72</v>
      </c>
      <c r="B20" s="120" t="s">
        <v>73</v>
      </c>
      <c r="C20" s="94">
        <v>450.03</v>
      </c>
      <c r="D20" s="94">
        <v>450.03</v>
      </c>
      <c r="E20" s="94"/>
    </row>
    <row r="21" ht="30" customHeight="1" spans="1:5">
      <c r="A21" s="32" t="s">
        <v>74</v>
      </c>
      <c r="B21" s="120" t="s">
        <v>75</v>
      </c>
      <c r="C21" s="94">
        <v>450.03</v>
      </c>
      <c r="D21" s="94">
        <v>450.03</v>
      </c>
      <c r="E21" s="94"/>
    </row>
    <row r="22" ht="30" customHeight="1" spans="1:5">
      <c r="A22" s="32" t="s">
        <v>76</v>
      </c>
      <c r="B22" s="120" t="s">
        <v>77</v>
      </c>
      <c r="C22" s="94">
        <v>208.38</v>
      </c>
      <c r="D22" s="94">
        <v>208.38</v>
      </c>
      <c r="E22" s="94"/>
    </row>
    <row r="23" ht="30" customHeight="1" spans="1:5">
      <c r="A23" s="32" t="s">
        <v>78</v>
      </c>
      <c r="B23" s="120" t="s">
        <v>79</v>
      </c>
      <c r="C23" s="94">
        <v>145.47</v>
      </c>
      <c r="D23" s="94">
        <v>145.47</v>
      </c>
      <c r="E23" s="94"/>
    </row>
    <row r="24" ht="30" customHeight="1" spans="1:5">
      <c r="A24" s="32" t="s">
        <v>80</v>
      </c>
      <c r="B24" s="120" t="s">
        <v>81</v>
      </c>
      <c r="C24" s="94">
        <v>96.18</v>
      </c>
      <c r="D24" s="94">
        <v>96.18</v>
      </c>
      <c r="E24" s="94"/>
    </row>
    <row r="25" ht="30" customHeight="1" spans="1:5">
      <c r="A25" s="32" t="s">
        <v>82</v>
      </c>
      <c r="B25" s="120" t="s">
        <v>83</v>
      </c>
      <c r="C25" s="94">
        <v>653.25</v>
      </c>
      <c r="D25" s="94">
        <v>653.25</v>
      </c>
      <c r="E25" s="94"/>
    </row>
    <row r="26" ht="30" customHeight="1" spans="1:5">
      <c r="A26" s="32" t="s">
        <v>84</v>
      </c>
      <c r="B26" s="120" t="s">
        <v>85</v>
      </c>
      <c r="C26" s="94">
        <v>653.25</v>
      </c>
      <c r="D26" s="94">
        <v>653.25</v>
      </c>
      <c r="E26" s="94"/>
    </row>
    <row r="27" ht="30" customHeight="1" spans="1:5">
      <c r="A27" s="32" t="s">
        <v>86</v>
      </c>
      <c r="B27" s="120" t="s">
        <v>87</v>
      </c>
      <c r="C27" s="94">
        <v>653.25</v>
      </c>
      <c r="D27" s="94">
        <v>653.25</v>
      </c>
      <c r="E27" s="94"/>
    </row>
    <row r="28" ht="30" customHeight="1" spans="1:5">
      <c r="A28" s="69" t="s">
        <v>88</v>
      </c>
      <c r="B28" s="70"/>
      <c r="C28" s="105">
        <v>11378.54</v>
      </c>
      <c r="D28" s="68">
        <v>9919.34</v>
      </c>
      <c r="E28" s="94">
        <v>1459.2</v>
      </c>
    </row>
  </sheetData>
  <mergeCells count="6">
    <mergeCell ref="A3:E3"/>
    <mergeCell ref="A5:B5"/>
    <mergeCell ref="A28:B2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3" sqref="E2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3" t="s">
        <v>93</v>
      </c>
      <c r="B1" s="108"/>
      <c r="C1" s="108"/>
      <c r="D1" s="108"/>
      <c r="E1" s="108"/>
      <c r="F1" s="109"/>
    </row>
    <row r="2" ht="18.75" customHeight="1" spans="1:6">
      <c r="A2" s="110"/>
      <c r="B2" s="108"/>
      <c r="C2" s="108"/>
      <c r="D2" s="108"/>
      <c r="E2" s="108"/>
      <c r="F2" s="109"/>
    </row>
    <row r="3" ht="21" customHeight="1" spans="1:6">
      <c r="A3" s="77" t="s">
        <v>94</v>
      </c>
      <c r="B3" s="77"/>
      <c r="C3" s="77"/>
      <c r="D3" s="77"/>
      <c r="E3" s="77"/>
      <c r="F3" s="77"/>
    </row>
    <row r="4" ht="14.25" customHeight="1" spans="1:6">
      <c r="A4" s="111"/>
      <c r="B4" s="111"/>
      <c r="C4" s="111"/>
      <c r="D4" s="111"/>
      <c r="E4" s="111"/>
      <c r="F4" s="79" t="s">
        <v>2</v>
      </c>
    </row>
    <row r="5" ht="24" customHeight="1" spans="1:6">
      <c r="A5" s="129" t="s">
        <v>3</v>
      </c>
      <c r="B5" s="64"/>
      <c r="C5" s="129" t="s">
        <v>4</v>
      </c>
      <c r="D5" s="64"/>
      <c r="E5" s="64"/>
      <c r="F5" s="64"/>
    </row>
    <row r="6" ht="24" customHeight="1" spans="1:6">
      <c r="A6" s="129" t="s">
        <v>5</v>
      </c>
      <c r="B6" s="129" t="s">
        <v>6</v>
      </c>
      <c r="C6" s="64" t="s">
        <v>40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95</v>
      </c>
      <c r="E7" s="64" t="s">
        <v>41</v>
      </c>
      <c r="F7" s="64" t="s">
        <v>96</v>
      </c>
    </row>
    <row r="8" ht="28.5" customHeight="1" spans="1:6">
      <c r="A8" s="68" t="s">
        <v>11</v>
      </c>
      <c r="B8" s="68">
        <v>11378.54</v>
      </c>
      <c r="C8" s="66" t="s">
        <v>12</v>
      </c>
      <c r="D8" s="105">
        <v>39.65</v>
      </c>
      <c r="E8" s="105">
        <v>39.65</v>
      </c>
      <c r="F8" s="73"/>
    </row>
    <row r="9" ht="28.5" customHeight="1" spans="1:6">
      <c r="A9" s="68" t="s">
        <v>13</v>
      </c>
      <c r="B9" s="68"/>
      <c r="C9" s="66" t="s">
        <v>14</v>
      </c>
      <c r="D9" s="66"/>
      <c r="E9" s="66"/>
      <c r="F9" s="73"/>
    </row>
    <row r="10" ht="28.5" customHeight="1" spans="1:6">
      <c r="A10" s="68"/>
      <c r="B10" s="68"/>
      <c r="C10" s="66" t="s">
        <v>16</v>
      </c>
      <c r="D10" s="66"/>
      <c r="E10" s="66"/>
      <c r="F10" s="73"/>
    </row>
    <row r="11" ht="28.5" customHeight="1" spans="1:6">
      <c r="A11" s="68"/>
      <c r="B11" s="68"/>
      <c r="C11" s="68" t="s">
        <v>18</v>
      </c>
      <c r="D11" s="68">
        <v>9258.46</v>
      </c>
      <c r="E11" s="68">
        <v>9258.46</v>
      </c>
      <c r="F11" s="73"/>
    </row>
    <row r="12" ht="28.5" customHeight="1" spans="1:6">
      <c r="A12" s="68"/>
      <c r="B12" s="68"/>
      <c r="C12" s="66" t="s">
        <v>19</v>
      </c>
      <c r="D12" s="66"/>
      <c r="E12" s="66"/>
      <c r="F12" s="73"/>
    </row>
    <row r="13" ht="28.5" customHeight="1" spans="1:6">
      <c r="A13" s="68"/>
      <c r="B13" s="68"/>
      <c r="C13" s="66" t="s">
        <v>20</v>
      </c>
      <c r="D13" s="66"/>
      <c r="E13" s="66"/>
      <c r="F13" s="73"/>
    </row>
    <row r="14" ht="28.5" customHeight="1" spans="1:6">
      <c r="A14" s="68"/>
      <c r="B14" s="68"/>
      <c r="C14" s="68" t="s">
        <v>21</v>
      </c>
      <c r="D14" s="68"/>
      <c r="E14" s="68"/>
      <c r="F14" s="68"/>
    </row>
    <row r="15" ht="28.5" customHeight="1" spans="1:6">
      <c r="A15" s="68"/>
      <c r="B15" s="68"/>
      <c r="C15" s="68" t="s">
        <v>22</v>
      </c>
      <c r="D15" s="112">
        <v>977.15</v>
      </c>
      <c r="E15" s="112">
        <v>977.15</v>
      </c>
      <c r="F15" s="68"/>
    </row>
    <row r="16" ht="28.5" customHeight="1" spans="1:6">
      <c r="A16" s="68"/>
      <c r="B16" s="68"/>
      <c r="C16" s="66" t="s">
        <v>23</v>
      </c>
      <c r="D16" s="113">
        <v>450.03</v>
      </c>
      <c r="E16" s="113">
        <v>450.03</v>
      </c>
      <c r="F16" s="68"/>
    </row>
    <row r="17" ht="28.5" customHeight="1" spans="1:6">
      <c r="A17" s="68"/>
      <c r="B17" s="68"/>
      <c r="C17" s="66" t="s">
        <v>24</v>
      </c>
      <c r="D17" s="114"/>
      <c r="E17" s="114"/>
      <c r="F17" s="68"/>
    </row>
    <row r="18" ht="28.5" customHeight="1" spans="1:6">
      <c r="A18" s="68"/>
      <c r="B18" s="68"/>
      <c r="C18" s="68" t="s">
        <v>25</v>
      </c>
      <c r="D18" s="112"/>
      <c r="E18" s="112"/>
      <c r="F18" s="68"/>
    </row>
    <row r="19" ht="28.5" customHeight="1" spans="1:6">
      <c r="A19" s="68"/>
      <c r="B19" s="68"/>
      <c r="C19" s="68" t="s">
        <v>26</v>
      </c>
      <c r="D19" s="68"/>
      <c r="E19" s="68"/>
      <c r="F19" s="68"/>
    </row>
    <row r="20" ht="28.5" customHeight="1" spans="1:6">
      <c r="A20" s="68"/>
      <c r="B20" s="68"/>
      <c r="C20" s="68" t="s">
        <v>27</v>
      </c>
      <c r="D20" s="68"/>
      <c r="E20" s="68"/>
      <c r="F20" s="68"/>
    </row>
    <row r="21" ht="28.5" customHeight="1" spans="1:6">
      <c r="A21" s="68"/>
      <c r="B21" s="68"/>
      <c r="C21" s="68" t="s">
        <v>97</v>
      </c>
      <c r="D21" s="68"/>
      <c r="E21" s="68"/>
      <c r="F21" s="68"/>
    </row>
    <row r="22" ht="28.5" customHeight="1" spans="1:6">
      <c r="A22" s="68"/>
      <c r="B22" s="68"/>
      <c r="C22" s="68" t="s">
        <v>29</v>
      </c>
      <c r="D22" s="68"/>
      <c r="E22" s="68"/>
      <c r="F22" s="68"/>
    </row>
    <row r="23" ht="28.5" customHeight="1" spans="1:6">
      <c r="A23" s="68"/>
      <c r="B23" s="68"/>
      <c r="C23" s="68" t="s">
        <v>30</v>
      </c>
      <c r="D23" s="68"/>
      <c r="E23" s="68"/>
      <c r="F23" s="68"/>
    </row>
    <row r="24" ht="28.5" customHeight="1" spans="1:6">
      <c r="A24" s="68"/>
      <c r="B24" s="68"/>
      <c r="C24" s="68" t="s">
        <v>31</v>
      </c>
      <c r="D24" s="68"/>
      <c r="E24" s="68"/>
      <c r="F24" s="68"/>
    </row>
    <row r="25" ht="28.5" customHeight="1" spans="1:6">
      <c r="A25" s="68"/>
      <c r="B25" s="68"/>
      <c r="C25" s="68" t="s">
        <v>32</v>
      </c>
      <c r="D25" s="68">
        <v>653.25</v>
      </c>
      <c r="E25" s="68">
        <v>653.25</v>
      </c>
      <c r="F25" s="68"/>
    </row>
    <row r="26" ht="28.5" customHeight="1" spans="1:6">
      <c r="A26" s="68"/>
      <c r="B26" s="68"/>
      <c r="C26" s="68" t="s">
        <v>33</v>
      </c>
      <c r="D26" s="68"/>
      <c r="E26" s="68"/>
      <c r="F26" s="68"/>
    </row>
    <row r="27" ht="28.5" customHeight="1" spans="1:6">
      <c r="A27" s="68"/>
      <c r="B27" s="68"/>
      <c r="C27" s="68" t="s">
        <v>34</v>
      </c>
      <c r="D27" s="68"/>
      <c r="E27" s="68"/>
      <c r="F27" s="68"/>
    </row>
    <row r="28" ht="28.5" customHeight="1" spans="1:6">
      <c r="A28" s="68"/>
      <c r="B28" s="68"/>
      <c r="C28" s="68" t="s">
        <v>35</v>
      </c>
      <c r="D28" s="93"/>
      <c r="E28" s="93"/>
      <c r="F28" s="68"/>
    </row>
    <row r="29" ht="28.5" customHeight="1" spans="1:6">
      <c r="A29" s="64" t="s">
        <v>36</v>
      </c>
      <c r="B29" s="64">
        <f>SUM(B8:B28)</f>
        <v>11378.54</v>
      </c>
      <c r="C29" s="64" t="s">
        <v>37</v>
      </c>
      <c r="D29" s="64">
        <f>SUM(D8:D28)</f>
        <v>11378.54</v>
      </c>
      <c r="E29" s="64">
        <f>SUM(E8:E28)</f>
        <v>11378.54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topLeftCell="A4" workbookViewId="0">
      <selection activeCell="I19" sqref="I19"/>
    </sheetView>
  </sheetViews>
  <sheetFormatPr defaultColWidth="6.875" defaultRowHeight="11.25"/>
  <cols>
    <col min="1" max="1" width="18.125" style="60" customWidth="1"/>
    <col min="2" max="2" width="13.25" style="96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5" t="s">
        <v>98</v>
      </c>
      <c r="B1" s="97"/>
      <c r="C1" s="61"/>
      <c r="D1" s="61"/>
      <c r="E1" s="61"/>
      <c r="F1" s="61"/>
      <c r="G1" s="61"/>
      <c r="H1" s="61"/>
      <c r="I1" s="71"/>
      <c r="J1" s="71"/>
      <c r="K1" s="71"/>
    </row>
    <row r="2" ht="16.5" customHeight="1" spans="1:11">
      <c r="A2" s="61"/>
      <c r="B2" s="97"/>
      <c r="C2" s="61"/>
      <c r="D2" s="61"/>
      <c r="E2" s="61"/>
      <c r="F2" s="61"/>
      <c r="G2" s="61"/>
      <c r="H2" s="61"/>
      <c r="I2" s="71"/>
      <c r="J2" s="71"/>
      <c r="K2" s="71"/>
    </row>
    <row r="3" ht="29.25" customHeight="1" spans="1:11">
      <c r="A3" s="62" t="s">
        <v>99</v>
      </c>
      <c r="B3" s="77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8"/>
      <c r="B4" s="99"/>
      <c r="C4" s="98"/>
      <c r="D4" s="98"/>
      <c r="E4" s="98"/>
      <c r="F4" s="98"/>
      <c r="G4" s="98"/>
      <c r="H4" s="98"/>
      <c r="I4" s="98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100</v>
      </c>
      <c r="D5" s="64"/>
      <c r="E5" s="64"/>
      <c r="F5" s="64" t="s">
        <v>101</v>
      </c>
      <c r="G5" s="64"/>
      <c r="H5" s="64"/>
      <c r="I5" s="64" t="s">
        <v>102</v>
      </c>
      <c r="J5" s="64"/>
      <c r="K5" s="64"/>
    </row>
    <row r="6" s="59" customFormat="1" ht="30.75" customHeight="1" spans="1:11">
      <c r="A6" s="64" t="s">
        <v>45</v>
      </c>
      <c r="B6" s="64" t="s">
        <v>46</v>
      </c>
      <c r="C6" s="64" t="s">
        <v>103</v>
      </c>
      <c r="D6" s="64" t="s">
        <v>91</v>
      </c>
      <c r="E6" s="64" t="s">
        <v>92</v>
      </c>
      <c r="F6" s="64" t="s">
        <v>103</v>
      </c>
      <c r="G6" s="64" t="s">
        <v>91</v>
      </c>
      <c r="H6" s="64" t="s">
        <v>92</v>
      </c>
      <c r="I6" s="64" t="s">
        <v>103</v>
      </c>
      <c r="J6" s="64" t="s">
        <v>91</v>
      </c>
      <c r="K6" s="64" t="s">
        <v>92</v>
      </c>
    </row>
    <row r="7" s="59" customFormat="1" ht="30.75" customHeight="1" spans="1:11">
      <c r="A7" s="32" t="s">
        <v>47</v>
      </c>
      <c r="B7" s="100" t="s">
        <v>104</v>
      </c>
      <c r="C7" s="66"/>
      <c r="D7" s="66"/>
      <c r="E7" s="66"/>
      <c r="F7" s="94">
        <v>39.65</v>
      </c>
      <c r="G7" s="94">
        <v>39.65</v>
      </c>
      <c r="H7" s="94"/>
      <c r="I7" s="73"/>
      <c r="J7" s="73"/>
      <c r="K7" s="68"/>
    </row>
    <row r="8" s="59" customFormat="1" ht="30.75" customHeight="1" spans="1:11">
      <c r="A8" s="32" t="s">
        <v>49</v>
      </c>
      <c r="B8" s="100" t="s">
        <v>105</v>
      </c>
      <c r="C8" s="66"/>
      <c r="D8" s="66"/>
      <c r="E8" s="66"/>
      <c r="F8" s="94">
        <v>39.65</v>
      </c>
      <c r="G8" s="94">
        <v>39.65</v>
      </c>
      <c r="H8" s="94"/>
      <c r="I8" s="73"/>
      <c r="J8" s="73"/>
      <c r="K8" s="68"/>
    </row>
    <row r="9" s="59" customFormat="1" ht="30.75" customHeight="1" spans="1:11">
      <c r="A9" s="32" t="s">
        <v>51</v>
      </c>
      <c r="B9" s="100" t="s">
        <v>106</v>
      </c>
      <c r="C9" s="66"/>
      <c r="D9" s="66"/>
      <c r="E9" s="66"/>
      <c r="F9" s="94">
        <v>39.65</v>
      </c>
      <c r="G9" s="94">
        <v>39.65</v>
      </c>
      <c r="H9" s="94"/>
      <c r="I9" s="73"/>
      <c r="J9" s="73"/>
      <c r="K9" s="68"/>
    </row>
    <row r="10" s="59" customFormat="1" ht="30.75" customHeight="1" spans="1:11">
      <c r="A10" s="32" t="s">
        <v>53</v>
      </c>
      <c r="B10" s="100" t="s">
        <v>107</v>
      </c>
      <c r="C10" s="101">
        <v>9176.5495</v>
      </c>
      <c r="D10" s="102">
        <v>7605</v>
      </c>
      <c r="E10" s="64">
        <v>1571.9669</v>
      </c>
      <c r="F10" s="94">
        <v>9258.46</v>
      </c>
      <c r="G10" s="94">
        <v>7799.26</v>
      </c>
      <c r="H10" s="94">
        <v>1459.2</v>
      </c>
      <c r="I10" s="106">
        <f>(F10-C10)/C10</f>
        <v>0.0089260674723108</v>
      </c>
      <c r="J10" s="106">
        <f>(G10-D10)/D10</f>
        <v>0.025543721236029</v>
      </c>
      <c r="K10" s="107">
        <f>(H10-E10)/E10</f>
        <v>-0.071736179686735</v>
      </c>
    </row>
    <row r="11" s="59" customFormat="1" ht="30.75" customHeight="1" spans="1:11">
      <c r="A11" s="32" t="s">
        <v>55</v>
      </c>
      <c r="B11" s="100" t="s">
        <v>108</v>
      </c>
      <c r="C11" s="101">
        <v>9176.5495</v>
      </c>
      <c r="D11" s="102">
        <v>7605</v>
      </c>
      <c r="E11" s="64">
        <v>1571.9669</v>
      </c>
      <c r="F11" s="94">
        <v>9258.46</v>
      </c>
      <c r="G11" s="94">
        <v>7799.26</v>
      </c>
      <c r="H11" s="94">
        <v>1459.2</v>
      </c>
      <c r="I11" s="106">
        <f t="shared" ref="I11:I28" si="0">(F11-C11)/C11</f>
        <v>0.0089260674723108</v>
      </c>
      <c r="J11" s="106">
        <f t="shared" ref="J11:J28" si="1">(G11-D11)/D11</f>
        <v>0.025543721236029</v>
      </c>
      <c r="K11" s="107">
        <f>(H11-E11)/E11</f>
        <v>-0.071736179686735</v>
      </c>
    </row>
    <row r="12" customFormat="1" ht="30.75" customHeight="1" spans="1:11">
      <c r="A12" s="32" t="s">
        <v>57</v>
      </c>
      <c r="B12" s="100" t="s">
        <v>109</v>
      </c>
      <c r="C12" s="101">
        <v>5855.0903</v>
      </c>
      <c r="D12" s="101">
        <v>5046.1234</v>
      </c>
      <c r="E12" s="64">
        <v>808.9669</v>
      </c>
      <c r="F12" s="94">
        <v>5877.56</v>
      </c>
      <c r="G12" s="94">
        <v>5328.36</v>
      </c>
      <c r="H12" s="94">
        <v>549.2</v>
      </c>
      <c r="I12" s="106">
        <f t="shared" si="0"/>
        <v>0.00383763509163993</v>
      </c>
      <c r="J12" s="106">
        <f t="shared" si="1"/>
        <v>0.0559313710005584</v>
      </c>
      <c r="K12" s="107">
        <f>(H12-E12)/E12</f>
        <v>-0.321109429817215</v>
      </c>
    </row>
    <row r="13" ht="30.75" customHeight="1" spans="1:11">
      <c r="A13" s="32" t="s">
        <v>59</v>
      </c>
      <c r="B13" s="100" t="s">
        <v>110</v>
      </c>
      <c r="C13" s="101">
        <v>763</v>
      </c>
      <c r="D13" s="101">
        <v>0</v>
      </c>
      <c r="E13" s="64">
        <v>763</v>
      </c>
      <c r="F13" s="94">
        <v>910</v>
      </c>
      <c r="G13" s="94"/>
      <c r="H13" s="94">
        <v>910</v>
      </c>
      <c r="I13" s="106">
        <f t="shared" si="0"/>
        <v>0.192660550458716</v>
      </c>
      <c r="J13" s="106"/>
      <c r="K13" s="107">
        <f>(H13-E13)/E13</f>
        <v>0.192660550458716</v>
      </c>
    </row>
    <row r="14" ht="30.75" customHeight="1" spans="1:11">
      <c r="A14" s="32" t="s">
        <v>61</v>
      </c>
      <c r="B14" s="100" t="s">
        <v>106</v>
      </c>
      <c r="C14" s="101">
        <v>2558.4592</v>
      </c>
      <c r="D14" s="101">
        <v>2558.4592</v>
      </c>
      <c r="E14" s="66"/>
      <c r="F14" s="94">
        <v>2470.9</v>
      </c>
      <c r="G14" s="94">
        <v>2470.9</v>
      </c>
      <c r="H14" s="94"/>
      <c r="I14" s="106">
        <f t="shared" si="0"/>
        <v>-0.0342234107153242</v>
      </c>
      <c r="J14" s="106">
        <f t="shared" si="1"/>
        <v>-0.0342234107153242</v>
      </c>
      <c r="K14" s="68"/>
    </row>
    <row r="15" ht="30.75" customHeight="1" spans="1:11">
      <c r="A15" s="32" t="s">
        <v>62</v>
      </c>
      <c r="B15" s="100" t="s">
        <v>111</v>
      </c>
      <c r="C15" s="101">
        <v>912.0886</v>
      </c>
      <c r="D15" s="101">
        <v>912.0886</v>
      </c>
      <c r="E15" s="66"/>
      <c r="F15" s="94">
        <v>977.15</v>
      </c>
      <c r="G15" s="94">
        <v>977.15</v>
      </c>
      <c r="H15" s="94"/>
      <c r="I15" s="106">
        <f t="shared" si="0"/>
        <v>0.0713323245132106</v>
      </c>
      <c r="J15" s="106">
        <f t="shared" si="1"/>
        <v>0.0713323245132106</v>
      </c>
      <c r="K15" s="68"/>
    </row>
    <row r="16" ht="30.75" customHeight="1" spans="1:11">
      <c r="A16" s="32" t="s">
        <v>64</v>
      </c>
      <c r="B16" s="100" t="s">
        <v>112</v>
      </c>
      <c r="C16" s="101">
        <v>912.0886</v>
      </c>
      <c r="D16" s="101">
        <v>912.0886</v>
      </c>
      <c r="E16" s="66"/>
      <c r="F16" s="94">
        <v>977.15</v>
      </c>
      <c r="G16" s="94">
        <v>977.15</v>
      </c>
      <c r="H16" s="94"/>
      <c r="I16" s="106">
        <f t="shared" si="0"/>
        <v>0.0713323245132106</v>
      </c>
      <c r="J16" s="106">
        <f t="shared" si="1"/>
        <v>0.0713323245132106</v>
      </c>
      <c r="K16" s="68"/>
    </row>
    <row r="17" ht="30.75" customHeight="1" spans="1:11">
      <c r="A17" s="32" t="s">
        <v>66</v>
      </c>
      <c r="B17" s="100" t="s">
        <v>113</v>
      </c>
      <c r="C17" s="101">
        <v>43.792</v>
      </c>
      <c r="D17" s="101">
        <v>43.792</v>
      </c>
      <c r="E17" s="66"/>
      <c r="F17" s="94">
        <v>47.92</v>
      </c>
      <c r="G17" s="94">
        <v>47.92</v>
      </c>
      <c r="H17" s="94"/>
      <c r="I17" s="106">
        <f t="shared" si="0"/>
        <v>0.0942637924735111</v>
      </c>
      <c r="J17" s="106">
        <f t="shared" si="1"/>
        <v>0.0942637924735111</v>
      </c>
      <c r="K17" s="68"/>
    </row>
    <row r="18" ht="30.75" customHeight="1" spans="1:11">
      <c r="A18" s="32" t="s">
        <v>68</v>
      </c>
      <c r="B18" s="100" t="s">
        <v>114</v>
      </c>
      <c r="C18" s="101">
        <v>862.0205</v>
      </c>
      <c r="D18" s="101">
        <v>862.0205</v>
      </c>
      <c r="E18" s="66"/>
      <c r="F18" s="94">
        <v>871.01</v>
      </c>
      <c r="G18" s="94">
        <v>871.01</v>
      </c>
      <c r="H18" s="94"/>
      <c r="I18" s="106">
        <f t="shared" si="0"/>
        <v>0.0104284062850014</v>
      </c>
      <c r="J18" s="106">
        <f t="shared" si="1"/>
        <v>0.0104284062850014</v>
      </c>
      <c r="K18" s="68"/>
    </row>
    <row r="19" ht="30.75" customHeight="1" spans="1:11">
      <c r="A19" s="32" t="s">
        <v>70</v>
      </c>
      <c r="B19" s="100" t="s">
        <v>115</v>
      </c>
      <c r="C19" s="101">
        <v>6.2761</v>
      </c>
      <c r="D19" s="101">
        <v>6.2761</v>
      </c>
      <c r="E19" s="66"/>
      <c r="F19" s="94">
        <v>58.22</v>
      </c>
      <c r="G19" s="94">
        <v>58.22</v>
      </c>
      <c r="H19" s="94"/>
      <c r="I19" s="106">
        <f t="shared" si="0"/>
        <v>8.27646149678941</v>
      </c>
      <c r="J19" s="106">
        <f t="shared" si="1"/>
        <v>8.27646149678941</v>
      </c>
      <c r="K19" s="68"/>
    </row>
    <row r="20" ht="30.75" customHeight="1" spans="1:11">
      <c r="A20" s="32" t="s">
        <v>72</v>
      </c>
      <c r="B20" s="100" t="s">
        <v>116</v>
      </c>
      <c r="C20" s="101">
        <v>401.7556</v>
      </c>
      <c r="D20" s="101">
        <v>401.7556</v>
      </c>
      <c r="E20" s="66"/>
      <c r="F20" s="94">
        <v>450.03</v>
      </c>
      <c r="G20" s="94">
        <v>450.03</v>
      </c>
      <c r="H20" s="94"/>
      <c r="I20" s="106">
        <f t="shared" si="0"/>
        <v>0.120158623800141</v>
      </c>
      <c r="J20" s="106">
        <f t="shared" si="1"/>
        <v>0.120158623800141</v>
      </c>
      <c r="K20" s="68"/>
    </row>
    <row r="21" ht="30.75" customHeight="1" spans="1:11">
      <c r="A21" s="32" t="s">
        <v>74</v>
      </c>
      <c r="B21" s="100" t="s">
        <v>117</v>
      </c>
      <c r="C21" s="101">
        <v>401.7556</v>
      </c>
      <c r="D21" s="101">
        <v>401.7556</v>
      </c>
      <c r="E21" s="66"/>
      <c r="F21" s="94">
        <v>450.03</v>
      </c>
      <c r="G21" s="94">
        <v>450.03</v>
      </c>
      <c r="H21" s="94"/>
      <c r="I21" s="106">
        <f t="shared" si="0"/>
        <v>0.120158623800141</v>
      </c>
      <c r="J21" s="106">
        <f t="shared" si="1"/>
        <v>0.120158623800141</v>
      </c>
      <c r="K21" s="68"/>
    </row>
    <row r="22" ht="30.75" customHeight="1" spans="1:11">
      <c r="A22" s="32" t="s">
        <v>76</v>
      </c>
      <c r="B22" s="100" t="s">
        <v>118</v>
      </c>
      <c r="C22" s="101">
        <v>176.2625</v>
      </c>
      <c r="D22" s="101">
        <v>176.2625</v>
      </c>
      <c r="E22" s="66"/>
      <c r="F22" s="94">
        <v>208.38</v>
      </c>
      <c r="G22" s="94">
        <v>208.38</v>
      </c>
      <c r="H22" s="94"/>
      <c r="I22" s="106">
        <f t="shared" si="0"/>
        <v>0.182214027373945</v>
      </c>
      <c r="J22" s="106">
        <f t="shared" si="1"/>
        <v>0.182214027373945</v>
      </c>
      <c r="K22" s="68"/>
    </row>
    <row r="23" ht="30.75" customHeight="1" spans="1:11">
      <c r="A23" s="32" t="s">
        <v>78</v>
      </c>
      <c r="B23" s="100" t="s">
        <v>119</v>
      </c>
      <c r="C23" s="101">
        <v>144.1412</v>
      </c>
      <c r="D23" s="101">
        <v>144.1412</v>
      </c>
      <c r="E23" s="66"/>
      <c r="F23" s="94">
        <v>145.47</v>
      </c>
      <c r="G23" s="94">
        <v>145.47</v>
      </c>
      <c r="H23" s="94"/>
      <c r="I23" s="106">
        <f t="shared" si="0"/>
        <v>0.00921873829272964</v>
      </c>
      <c r="J23" s="106">
        <f t="shared" si="1"/>
        <v>0.00921873829272964</v>
      </c>
      <c r="K23" s="68"/>
    </row>
    <row r="24" ht="30.75" customHeight="1" spans="1:11">
      <c r="A24" s="32" t="s">
        <v>80</v>
      </c>
      <c r="B24" s="100" t="s">
        <v>120</v>
      </c>
      <c r="C24" s="101">
        <v>81.3519</v>
      </c>
      <c r="D24" s="101">
        <v>81.3519</v>
      </c>
      <c r="E24" s="66"/>
      <c r="F24" s="94">
        <v>96.18</v>
      </c>
      <c r="G24" s="94">
        <v>96.18</v>
      </c>
      <c r="H24" s="94"/>
      <c r="I24" s="106">
        <f t="shared" si="0"/>
        <v>0.182271096311211</v>
      </c>
      <c r="J24" s="106">
        <f t="shared" si="1"/>
        <v>0.182271096311211</v>
      </c>
      <c r="K24" s="68"/>
    </row>
    <row r="25" ht="30.75" customHeight="1" spans="1:11">
      <c r="A25" s="32" t="s">
        <v>82</v>
      </c>
      <c r="B25" s="100" t="s">
        <v>121</v>
      </c>
      <c r="C25" s="101">
        <v>591.5146</v>
      </c>
      <c r="D25" s="101">
        <v>591.5146</v>
      </c>
      <c r="E25" s="66"/>
      <c r="F25" s="94">
        <v>653.25</v>
      </c>
      <c r="G25" s="94">
        <v>653.25</v>
      </c>
      <c r="H25" s="94"/>
      <c r="I25" s="106">
        <f t="shared" si="0"/>
        <v>0.104368345261469</v>
      </c>
      <c r="J25" s="106">
        <f t="shared" si="1"/>
        <v>0.104368345261469</v>
      </c>
      <c r="K25" s="68"/>
    </row>
    <row r="26" ht="30.75" customHeight="1" spans="1:11">
      <c r="A26" s="32" t="s">
        <v>84</v>
      </c>
      <c r="B26" s="100" t="s">
        <v>122</v>
      </c>
      <c r="C26" s="101">
        <v>591.5146</v>
      </c>
      <c r="D26" s="101">
        <v>591.5146</v>
      </c>
      <c r="E26" s="66"/>
      <c r="F26" s="94">
        <v>653.25</v>
      </c>
      <c r="G26" s="94">
        <v>653.25</v>
      </c>
      <c r="H26" s="94"/>
      <c r="I26" s="106">
        <f t="shared" si="0"/>
        <v>0.104368345261469</v>
      </c>
      <c r="J26" s="106">
        <f t="shared" si="1"/>
        <v>0.104368345261469</v>
      </c>
      <c r="K26" s="68"/>
    </row>
    <row r="27" ht="30.75" customHeight="1" spans="1:11">
      <c r="A27" s="32" t="s">
        <v>86</v>
      </c>
      <c r="B27" s="100" t="s">
        <v>123</v>
      </c>
      <c r="C27" s="101">
        <v>591.5146</v>
      </c>
      <c r="D27" s="101">
        <v>591.5146</v>
      </c>
      <c r="E27" s="66"/>
      <c r="F27" s="94">
        <v>653.25</v>
      </c>
      <c r="G27" s="94">
        <v>653.25</v>
      </c>
      <c r="H27" s="94"/>
      <c r="I27" s="106">
        <f t="shared" si="0"/>
        <v>0.104368345261469</v>
      </c>
      <c r="J27" s="106">
        <f t="shared" si="1"/>
        <v>0.104368345261469</v>
      </c>
      <c r="K27" s="68"/>
    </row>
    <row r="28" ht="30.75" customHeight="1" spans="1:11">
      <c r="A28" s="103" t="s">
        <v>124</v>
      </c>
      <c r="B28" s="104"/>
      <c r="C28" s="105">
        <v>9176.5495</v>
      </c>
      <c r="D28" s="105">
        <v>7605</v>
      </c>
      <c r="E28" s="105">
        <v>1571.9669</v>
      </c>
      <c r="F28" s="105">
        <v>11378.54</v>
      </c>
      <c r="G28" s="68">
        <v>9919.34</v>
      </c>
      <c r="H28" s="94">
        <v>1459.2</v>
      </c>
      <c r="I28" s="106">
        <f t="shared" si="0"/>
        <v>0.239958439716366</v>
      </c>
      <c r="J28" s="106">
        <f t="shared" si="1"/>
        <v>0.304318211702827</v>
      </c>
      <c r="K28" s="107">
        <f>(H28-E28)/E28</f>
        <v>-0.071736179686735</v>
      </c>
    </row>
  </sheetData>
  <mergeCells count="7">
    <mergeCell ref="A3:K3"/>
    <mergeCell ref="J4:K4"/>
    <mergeCell ref="A5:B5"/>
    <mergeCell ref="C5:E5"/>
    <mergeCell ref="F5:H5"/>
    <mergeCell ref="I5:K5"/>
    <mergeCell ref="A28:B2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2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125</v>
      </c>
      <c r="B1" s="88"/>
      <c r="C1" s="88"/>
    </row>
    <row r="2" ht="44.25" customHeight="1" spans="1:5">
      <c r="A2" s="89" t="s">
        <v>126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127</v>
      </c>
      <c r="B4" s="92" t="s">
        <v>6</v>
      </c>
      <c r="C4" s="92" t="s">
        <v>128</v>
      </c>
    </row>
    <row r="5" ht="22.5" customHeight="1" spans="1:3">
      <c r="A5" s="93" t="s">
        <v>129</v>
      </c>
      <c r="B5" s="93">
        <v>8997.24</v>
      </c>
      <c r="C5" s="93"/>
    </row>
    <row r="6" ht="22.5" customHeight="1" spans="1:3">
      <c r="A6" s="93" t="s">
        <v>130</v>
      </c>
      <c r="B6" s="94">
        <v>2947.46</v>
      </c>
      <c r="C6" s="93"/>
    </row>
    <row r="7" ht="22.5" customHeight="1" spans="1:3">
      <c r="A7" s="93" t="s">
        <v>131</v>
      </c>
      <c r="B7" s="94">
        <v>2578.4</v>
      </c>
      <c r="C7" s="93"/>
    </row>
    <row r="8" ht="22.5" customHeight="1" spans="1:3">
      <c r="A8" s="93" t="s">
        <v>132</v>
      </c>
      <c r="B8" s="94">
        <v>140.52</v>
      </c>
      <c r="C8" s="93"/>
    </row>
    <row r="9" ht="22.5" customHeight="1" spans="1:3">
      <c r="A9" s="93" t="s">
        <v>133</v>
      </c>
      <c r="B9" s="94">
        <v>958.96</v>
      </c>
      <c r="C9" s="93"/>
    </row>
    <row r="10" ht="22.5" customHeight="1" spans="1:3">
      <c r="A10" s="93" t="s">
        <v>134</v>
      </c>
      <c r="B10" s="94">
        <v>871.01</v>
      </c>
      <c r="C10" s="93"/>
    </row>
    <row r="11" ht="22.5" customHeight="1" spans="1:3">
      <c r="A11" s="93" t="s">
        <v>135</v>
      </c>
      <c r="B11" s="94">
        <v>58.22</v>
      </c>
      <c r="C11" s="93"/>
    </row>
    <row r="12" ht="22.5" customHeight="1" spans="1:3">
      <c r="A12" s="93" t="s">
        <v>136</v>
      </c>
      <c r="B12" s="94">
        <v>353.85</v>
      </c>
      <c r="C12" s="93"/>
    </row>
    <row r="13" ht="22.5" customHeight="1" spans="1:3">
      <c r="A13" s="93" t="s">
        <v>137</v>
      </c>
      <c r="B13" s="94">
        <v>96.18</v>
      </c>
      <c r="C13" s="93"/>
    </row>
    <row r="14" ht="22.5" customHeight="1" spans="1:3">
      <c r="A14" s="93" t="s">
        <v>138</v>
      </c>
      <c r="B14" s="94">
        <v>1.98</v>
      </c>
      <c r="C14" s="93"/>
    </row>
    <row r="15" ht="22.5" customHeight="1" spans="1:3">
      <c r="A15" s="93" t="s">
        <v>139</v>
      </c>
      <c r="B15" s="94">
        <v>653.25</v>
      </c>
      <c r="C15" s="93"/>
    </row>
    <row r="16" ht="22.5" customHeight="1" spans="1:3">
      <c r="A16" s="93" t="s">
        <v>140</v>
      </c>
      <c r="B16" s="94">
        <v>337.41</v>
      </c>
      <c r="C16" s="93"/>
    </row>
    <row r="17" ht="22.5" customHeight="1" spans="1:3">
      <c r="A17" s="93" t="s">
        <v>141</v>
      </c>
      <c r="B17" s="94">
        <v>1928.11</v>
      </c>
      <c r="C17" s="93"/>
    </row>
    <row r="18" ht="22.5" customHeight="1" spans="1:3">
      <c r="A18" s="93" t="s">
        <v>142</v>
      </c>
      <c r="B18" s="94">
        <v>48.5</v>
      </c>
      <c r="C18" s="93"/>
    </row>
    <row r="19" ht="22.5" customHeight="1" spans="1:3">
      <c r="A19" s="93" t="s">
        <v>143</v>
      </c>
      <c r="B19" s="94">
        <v>41.73</v>
      </c>
      <c r="C19" s="93"/>
    </row>
    <row r="20" ht="22.5" customHeight="1" spans="1:3">
      <c r="A20" s="93" t="s">
        <v>144</v>
      </c>
      <c r="B20" s="94">
        <v>0</v>
      </c>
      <c r="C20" s="93"/>
    </row>
    <row r="21" ht="22.5" customHeight="1" spans="1:3">
      <c r="A21" s="93" t="s">
        <v>145</v>
      </c>
      <c r="B21" s="94">
        <v>0</v>
      </c>
      <c r="C21" s="93"/>
    </row>
    <row r="22" ht="22.5" customHeight="1" spans="1:3">
      <c r="A22" s="93" t="s">
        <v>146</v>
      </c>
      <c r="B22" s="94">
        <v>7</v>
      </c>
      <c r="C22" s="93"/>
    </row>
    <row r="23" ht="22.5" customHeight="1" spans="1:3">
      <c r="A23" s="93" t="s">
        <v>147</v>
      </c>
      <c r="B23" s="94">
        <v>80</v>
      </c>
      <c r="C23" s="93"/>
    </row>
    <row r="24" ht="22.5" customHeight="1" spans="1:3">
      <c r="A24" s="93" t="s">
        <v>148</v>
      </c>
      <c r="B24" s="94">
        <v>11</v>
      </c>
      <c r="C24" s="93"/>
    </row>
    <row r="25" ht="22.5" customHeight="1" spans="1:3">
      <c r="A25" s="93" t="s">
        <v>149</v>
      </c>
      <c r="B25" s="94">
        <v>55.51</v>
      </c>
      <c r="C25" s="93"/>
    </row>
    <row r="26" ht="22.5" customHeight="1" spans="1:3">
      <c r="A26" s="93" t="s">
        <v>150</v>
      </c>
      <c r="B26" s="94">
        <v>35</v>
      </c>
      <c r="C26" s="93"/>
    </row>
    <row r="27" ht="22.5" customHeight="1" spans="1:3">
      <c r="A27" s="93" t="s">
        <v>151</v>
      </c>
      <c r="B27" s="94">
        <v>470.83</v>
      </c>
      <c r="C27" s="93"/>
    </row>
    <row r="28" ht="22.5" customHeight="1" spans="1:3">
      <c r="A28" s="93" t="s">
        <v>152</v>
      </c>
      <c r="B28" s="94">
        <v>0</v>
      </c>
      <c r="C28" s="93"/>
    </row>
    <row r="29" ht="22.5" customHeight="1" spans="1:3">
      <c r="A29" s="93" t="s">
        <v>153</v>
      </c>
      <c r="B29" s="94">
        <v>144.53</v>
      </c>
      <c r="C29" s="93"/>
    </row>
    <row r="30" ht="22.5" customHeight="1" spans="1:3">
      <c r="A30" s="93" t="s">
        <v>154</v>
      </c>
      <c r="B30" s="94">
        <v>5</v>
      </c>
      <c r="C30" s="93"/>
    </row>
    <row r="31" ht="22.5" customHeight="1" spans="1:3">
      <c r="A31" s="93" t="s">
        <v>155</v>
      </c>
      <c r="B31">
        <v>0</v>
      </c>
      <c r="C31" s="93"/>
    </row>
    <row r="32" ht="22.5" customHeight="1" spans="1:3">
      <c r="A32" s="93" t="s">
        <v>156</v>
      </c>
      <c r="B32" s="94">
        <v>1</v>
      </c>
      <c r="C32" s="93"/>
    </row>
    <row r="33" ht="22.5" customHeight="1" spans="1:3">
      <c r="A33" s="93" t="s">
        <v>157</v>
      </c>
      <c r="B33">
        <v>0</v>
      </c>
      <c r="C33" s="93"/>
    </row>
    <row r="34" ht="22.5" customHeight="1" spans="1:3">
      <c r="A34" s="93" t="s">
        <v>158</v>
      </c>
      <c r="B34" s="94">
        <v>35</v>
      </c>
      <c r="C34" s="93"/>
    </row>
    <row r="35" ht="22.5" customHeight="1" spans="1:3">
      <c r="A35" s="93" t="s">
        <v>159</v>
      </c>
      <c r="B35" s="94">
        <v>10</v>
      </c>
      <c r="C35" s="93"/>
    </row>
    <row r="36" ht="22.5" customHeight="1" spans="1:3">
      <c r="A36" s="93" t="s">
        <v>160</v>
      </c>
      <c r="B36">
        <v>0</v>
      </c>
      <c r="C36" s="93"/>
    </row>
    <row r="37" ht="22.5" customHeight="1" spans="1:3">
      <c r="A37" s="93" t="s">
        <v>161</v>
      </c>
      <c r="B37" s="94">
        <v>10</v>
      </c>
      <c r="C37" s="93"/>
    </row>
    <row r="38" ht="22.5" customHeight="1" spans="1:3">
      <c r="A38" s="93" t="s">
        <v>162</v>
      </c>
      <c r="B38" s="94">
        <v>89.36</v>
      </c>
      <c r="C38" s="93"/>
    </row>
    <row r="39" ht="22.5" customHeight="1" spans="1:3">
      <c r="A39" s="93" t="s">
        <v>163</v>
      </c>
      <c r="B39" s="94">
        <v>0</v>
      </c>
      <c r="C39" s="93"/>
    </row>
    <row r="40" ht="22.5" customHeight="1" spans="1:3">
      <c r="A40" s="93" t="s">
        <v>164</v>
      </c>
      <c r="B40" s="94">
        <v>100.43</v>
      </c>
      <c r="C40" s="93"/>
    </row>
    <row r="41" ht="22.5" customHeight="1" spans="1:3">
      <c r="A41" s="93" t="s">
        <v>165</v>
      </c>
      <c r="B41" s="94">
        <v>219</v>
      </c>
      <c r="C41" s="93"/>
    </row>
    <row r="42" ht="22.5" customHeight="1" spans="1:3">
      <c r="A42" s="93" t="s">
        <v>166</v>
      </c>
      <c r="B42" s="94">
        <v>338.88</v>
      </c>
      <c r="C42" s="93"/>
    </row>
    <row r="43" ht="22.5" customHeight="1" spans="1:3">
      <c r="A43" s="93" t="s">
        <v>167</v>
      </c>
      <c r="B43">
        <v>0</v>
      </c>
      <c r="C43" s="93"/>
    </row>
    <row r="44" ht="22.5" customHeight="1" spans="1:3">
      <c r="A44" s="95" t="s">
        <v>168</v>
      </c>
      <c r="B44" s="94">
        <v>225.34</v>
      </c>
      <c r="C44" s="93"/>
    </row>
    <row r="45" ht="22.5" customHeight="1" spans="1:3">
      <c r="A45" s="93" t="s">
        <v>169</v>
      </c>
      <c r="B45" s="93">
        <v>60.55</v>
      </c>
      <c r="C45" s="93"/>
    </row>
    <row r="46" ht="22.5" customHeight="1" spans="1:3">
      <c r="A46" s="93" t="s">
        <v>170</v>
      </c>
      <c r="B46" s="93">
        <v>47.92</v>
      </c>
      <c r="C46" s="93"/>
    </row>
    <row r="47" ht="22.5" customHeight="1" spans="1:3">
      <c r="A47" s="93" t="s">
        <v>171</v>
      </c>
      <c r="B47" s="93">
        <v>0</v>
      </c>
      <c r="C47" s="93"/>
    </row>
    <row r="48" ht="22.5" customHeight="1" spans="1:3">
      <c r="A48" s="93" t="s">
        <v>172</v>
      </c>
      <c r="B48" s="93">
        <v>0</v>
      </c>
      <c r="C48" s="93"/>
    </row>
    <row r="49" ht="22.5" customHeight="1" spans="1:3">
      <c r="A49" s="93" t="s">
        <v>173</v>
      </c>
      <c r="B49" s="93">
        <v>0</v>
      </c>
      <c r="C49" s="93"/>
    </row>
    <row r="50" ht="22.5" customHeight="1" spans="1:3">
      <c r="A50" s="93" t="s">
        <v>174</v>
      </c>
      <c r="B50" s="93">
        <v>12.63</v>
      </c>
      <c r="C50" s="93"/>
    </row>
    <row r="51" ht="22.5" customHeight="1" spans="1:3">
      <c r="A51" s="93" t="s">
        <v>175</v>
      </c>
      <c r="B51" s="93">
        <v>0</v>
      </c>
      <c r="C51" s="93"/>
    </row>
    <row r="52" ht="22.5" customHeight="1" spans="1:3">
      <c r="A52" s="93" t="s">
        <v>176</v>
      </c>
      <c r="B52" s="93">
        <v>0</v>
      </c>
      <c r="C52" s="93"/>
    </row>
    <row r="53" ht="22.5" customHeight="1" spans="1:3">
      <c r="A53" s="93" t="s">
        <v>177</v>
      </c>
      <c r="B53" s="93">
        <v>0</v>
      </c>
      <c r="C53" s="93"/>
    </row>
    <row r="54" ht="22.5" customHeight="1" spans="1:3">
      <c r="A54" s="93" t="s">
        <v>178</v>
      </c>
      <c r="B54" s="93">
        <v>0</v>
      </c>
      <c r="C54" s="93"/>
    </row>
    <row r="55" ht="22.5" customHeight="1" spans="1:3">
      <c r="A55" s="93" t="s">
        <v>179</v>
      </c>
      <c r="B55" s="93">
        <v>0</v>
      </c>
      <c r="C55" s="93"/>
    </row>
    <row r="56" ht="22.5" customHeight="1" spans="1:3">
      <c r="A56" s="93" t="s">
        <v>180</v>
      </c>
      <c r="B56" s="93">
        <v>0</v>
      </c>
      <c r="C56" s="93"/>
    </row>
    <row r="57" ht="22.5" customHeight="1" spans="1:3">
      <c r="A57" s="92" t="s">
        <v>124</v>
      </c>
      <c r="B57" s="93">
        <v>10985.9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10" sqref="D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181</v>
      </c>
    </row>
    <row r="2" ht="19.5" customHeight="1" spans="1:2">
      <c r="A2" s="75"/>
      <c r="B2" s="76"/>
    </row>
    <row r="3" ht="30" customHeight="1" spans="1:2">
      <c r="A3" s="77" t="s">
        <v>182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101</v>
      </c>
    </row>
    <row r="6" ht="38.25" customHeight="1" spans="1:2">
      <c r="A6" s="81" t="s">
        <v>183</v>
      </c>
      <c r="B6" s="68">
        <v>219</v>
      </c>
    </row>
    <row r="7" ht="38.25" customHeight="1" spans="1:2">
      <c r="A7" s="68" t="s">
        <v>184</v>
      </c>
      <c r="B7" s="68">
        <v>0</v>
      </c>
    </row>
    <row r="8" ht="38.25" customHeight="1" spans="1:2">
      <c r="A8" s="68" t="s">
        <v>185</v>
      </c>
      <c r="B8" s="68">
        <v>0</v>
      </c>
    </row>
    <row r="9" ht="38.25" customHeight="1" spans="1:2">
      <c r="A9" s="82" t="s">
        <v>186</v>
      </c>
      <c r="B9" s="82">
        <v>219</v>
      </c>
    </row>
    <row r="10" ht="38.25" customHeight="1" spans="1:2">
      <c r="A10" s="83" t="s">
        <v>187</v>
      </c>
      <c r="B10" s="82">
        <v>219</v>
      </c>
    </row>
    <row r="11" ht="38.25" customHeight="1" spans="1:2">
      <c r="A11" s="84" t="s">
        <v>188</v>
      </c>
      <c r="B11" s="85">
        <v>0</v>
      </c>
    </row>
    <row r="12" ht="91.5" customHeight="1" spans="1:2">
      <c r="A12" s="86" t="s">
        <v>189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1" sqref="F11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5" t="s">
        <v>190</v>
      </c>
      <c r="B1" s="61"/>
      <c r="C1" s="61"/>
      <c r="D1" s="61"/>
      <c r="E1" s="61"/>
      <c r="F1" s="61"/>
      <c r="G1" s="61"/>
      <c r="H1" s="61"/>
      <c r="I1" s="61"/>
      <c r="J1" s="71"/>
      <c r="K1" s="71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71"/>
      <c r="K2" s="71"/>
    </row>
    <row r="3" ht="29.25" customHeight="1" spans="1:11">
      <c r="A3" s="62" t="s">
        <v>191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100</v>
      </c>
      <c r="D5" s="64"/>
      <c r="E5" s="64"/>
      <c r="F5" s="64" t="s">
        <v>101</v>
      </c>
      <c r="G5" s="64"/>
      <c r="H5" s="64"/>
      <c r="I5" s="64" t="s">
        <v>192</v>
      </c>
      <c r="J5" s="64"/>
      <c r="K5" s="64"/>
    </row>
    <row r="6" s="59" customFormat="1" ht="27.75" customHeight="1" spans="1:11">
      <c r="A6" s="64" t="s">
        <v>45</v>
      </c>
      <c r="B6" s="64" t="s">
        <v>46</v>
      </c>
      <c r="C6" s="64" t="s">
        <v>103</v>
      </c>
      <c r="D6" s="64" t="s">
        <v>91</v>
      </c>
      <c r="E6" s="64" t="s">
        <v>92</v>
      </c>
      <c r="F6" s="64" t="s">
        <v>103</v>
      </c>
      <c r="G6" s="64" t="s">
        <v>91</v>
      </c>
      <c r="H6" s="64" t="s">
        <v>92</v>
      </c>
      <c r="I6" s="64" t="s">
        <v>103</v>
      </c>
      <c r="J6" s="64" t="s">
        <v>91</v>
      </c>
      <c r="K6" s="64" t="s">
        <v>92</v>
      </c>
    </row>
    <row r="7" s="59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59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59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59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88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workbookViewId="0">
      <selection activeCell="H7" sqref="H7"/>
    </sheetView>
  </sheetViews>
  <sheetFormatPr defaultColWidth="9" defaultRowHeight="14.25" outlineLevelCol="7"/>
  <cols>
    <col min="1" max="1" width="25.25" customWidth="1"/>
    <col min="2" max="7" width="11.75" style="44" customWidth="1"/>
    <col min="8" max="8" width="26.125" style="44" customWidth="1"/>
  </cols>
  <sheetData>
    <row r="1" ht="18.75" spans="1:6">
      <c r="A1" s="45" t="s">
        <v>193</v>
      </c>
      <c r="B1" s="46"/>
      <c r="C1" s="46"/>
      <c r="D1" s="46"/>
      <c r="E1" s="46"/>
      <c r="F1" s="46"/>
    </row>
    <row r="2" ht="22.5" spans="1:8">
      <c r="A2" s="47" t="s">
        <v>194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195</v>
      </c>
      <c r="B4" s="52" t="s">
        <v>196</v>
      </c>
      <c r="C4" s="52" t="s">
        <v>197</v>
      </c>
      <c r="D4" s="53"/>
      <c r="E4" s="53" t="s">
        <v>198</v>
      </c>
      <c r="F4" s="10" t="s">
        <v>199</v>
      </c>
      <c r="G4" s="53" t="s">
        <v>200</v>
      </c>
      <c r="H4" s="53" t="s">
        <v>201</v>
      </c>
    </row>
    <row r="5" ht="21" customHeight="1" spans="1:8">
      <c r="A5" s="51"/>
      <c r="B5" s="52"/>
      <c r="C5" s="10" t="s">
        <v>202</v>
      </c>
      <c r="D5" s="10" t="s">
        <v>203</v>
      </c>
      <c r="E5" s="53"/>
      <c r="F5" s="10"/>
      <c r="G5" s="53"/>
      <c r="H5" s="53"/>
    </row>
    <row r="6" ht="27.75" customHeight="1" spans="1:8">
      <c r="A6" s="54" t="s">
        <v>88</v>
      </c>
      <c r="B6" s="55">
        <v>1459.2</v>
      </c>
      <c r="C6" s="55">
        <v>549.2</v>
      </c>
      <c r="D6" s="55">
        <v>910</v>
      </c>
      <c r="E6" s="31"/>
      <c r="F6" s="54"/>
      <c r="G6" s="54" t="s">
        <v>204</v>
      </c>
      <c r="H6" s="54" t="s">
        <v>204</v>
      </c>
    </row>
    <row r="7" ht="27.75" customHeight="1" spans="1:8">
      <c r="A7" s="56" t="s">
        <v>205</v>
      </c>
      <c r="B7" s="55">
        <v>80</v>
      </c>
      <c r="C7" s="55"/>
      <c r="D7" s="55">
        <v>80</v>
      </c>
      <c r="E7" s="31" t="s">
        <v>110</v>
      </c>
      <c r="F7" s="54" t="s">
        <v>206</v>
      </c>
      <c r="G7" s="54" t="s">
        <v>207</v>
      </c>
      <c r="H7" s="54" t="s">
        <v>208</v>
      </c>
    </row>
    <row r="8" ht="27.75" customHeight="1" spans="1:8">
      <c r="A8" s="56" t="s">
        <v>209</v>
      </c>
      <c r="B8" s="55">
        <v>10</v>
      </c>
      <c r="C8" s="55"/>
      <c r="D8" s="55">
        <v>10</v>
      </c>
      <c r="E8" s="31" t="s">
        <v>110</v>
      </c>
      <c r="F8" s="54" t="s">
        <v>206</v>
      </c>
      <c r="G8" s="54" t="s">
        <v>210</v>
      </c>
      <c r="H8" s="54" t="s">
        <v>211</v>
      </c>
    </row>
    <row r="9" ht="27.75" customHeight="1" spans="1:8">
      <c r="A9" s="56" t="s">
        <v>212</v>
      </c>
      <c r="B9" s="55">
        <v>30</v>
      </c>
      <c r="C9" s="55"/>
      <c r="D9" s="55">
        <v>30</v>
      </c>
      <c r="E9" s="31" t="s">
        <v>110</v>
      </c>
      <c r="F9" s="54" t="s">
        <v>206</v>
      </c>
      <c r="G9" s="54" t="s">
        <v>213</v>
      </c>
      <c r="H9" s="54" t="s">
        <v>214</v>
      </c>
    </row>
    <row r="10" ht="27.75" customHeight="1" spans="1:8">
      <c r="A10" s="56" t="s">
        <v>215</v>
      </c>
      <c r="B10" s="55">
        <v>10</v>
      </c>
      <c r="C10" s="55"/>
      <c r="D10" s="55">
        <v>10</v>
      </c>
      <c r="E10" s="31" t="s">
        <v>110</v>
      </c>
      <c r="F10" s="54" t="s">
        <v>206</v>
      </c>
      <c r="G10" s="54" t="s">
        <v>216</v>
      </c>
      <c r="H10" s="54" t="s">
        <v>217</v>
      </c>
    </row>
    <row r="11" ht="27.75" customHeight="1" spans="1:8">
      <c r="A11" s="56" t="s">
        <v>218</v>
      </c>
      <c r="B11" s="55">
        <v>45</v>
      </c>
      <c r="C11" s="55"/>
      <c r="D11" s="55">
        <v>45</v>
      </c>
      <c r="E11" s="31" t="s">
        <v>110</v>
      </c>
      <c r="F11" s="54" t="s">
        <v>206</v>
      </c>
      <c r="G11" s="54" t="s">
        <v>219</v>
      </c>
      <c r="H11" s="54" t="s">
        <v>220</v>
      </c>
    </row>
    <row r="12" ht="27.75" customHeight="1" spans="1:8">
      <c r="A12" s="56" t="s">
        <v>221</v>
      </c>
      <c r="B12" s="55">
        <v>452</v>
      </c>
      <c r="C12" s="55"/>
      <c r="D12" s="55">
        <v>452</v>
      </c>
      <c r="E12" s="31" t="s">
        <v>110</v>
      </c>
      <c r="F12" s="54" t="s">
        <v>206</v>
      </c>
      <c r="G12" s="54" t="s">
        <v>222</v>
      </c>
      <c r="H12" s="54" t="s">
        <v>223</v>
      </c>
    </row>
    <row r="13" ht="27.75" customHeight="1" spans="1:8">
      <c r="A13" s="56" t="s">
        <v>224</v>
      </c>
      <c r="B13" s="55">
        <v>5</v>
      </c>
      <c r="C13" s="55"/>
      <c r="D13" s="55">
        <v>5</v>
      </c>
      <c r="E13" s="31" t="s">
        <v>110</v>
      </c>
      <c r="F13" s="54" t="s">
        <v>206</v>
      </c>
      <c r="G13" s="54" t="s">
        <v>225</v>
      </c>
      <c r="H13" s="54" t="s">
        <v>226</v>
      </c>
    </row>
    <row r="14" ht="27.75" customHeight="1" spans="1:8">
      <c r="A14" s="56" t="s">
        <v>227</v>
      </c>
      <c r="B14" s="55">
        <v>5</v>
      </c>
      <c r="C14" s="55"/>
      <c r="D14" s="55">
        <v>5</v>
      </c>
      <c r="E14" s="31" t="s">
        <v>110</v>
      </c>
      <c r="F14" s="54" t="s">
        <v>206</v>
      </c>
      <c r="G14" s="54" t="s">
        <v>228</v>
      </c>
      <c r="H14" s="54" t="s">
        <v>229</v>
      </c>
    </row>
    <row r="15" ht="27.75" customHeight="1" spans="1:8">
      <c r="A15" s="56" t="s">
        <v>230</v>
      </c>
      <c r="B15" s="55">
        <v>273</v>
      </c>
      <c r="C15" s="55"/>
      <c r="D15" s="55">
        <v>273</v>
      </c>
      <c r="E15" s="31" t="s">
        <v>110</v>
      </c>
      <c r="F15" s="54" t="s">
        <v>206</v>
      </c>
      <c r="G15" s="54" t="s">
        <v>231</v>
      </c>
      <c r="H15" s="54" t="s">
        <v>232</v>
      </c>
    </row>
    <row r="16" ht="27.75" customHeight="1" spans="1:8">
      <c r="A16" s="56" t="s">
        <v>233</v>
      </c>
      <c r="B16" s="55">
        <v>22.72</v>
      </c>
      <c r="C16" s="55">
        <v>22.72</v>
      </c>
      <c r="D16" s="55"/>
      <c r="E16" s="31" t="s">
        <v>109</v>
      </c>
      <c r="F16" s="54" t="s">
        <v>234</v>
      </c>
      <c r="G16" s="54" t="s">
        <v>235</v>
      </c>
      <c r="H16" s="54" t="s">
        <v>236</v>
      </c>
    </row>
    <row r="17" ht="27.75" customHeight="1" spans="1:8">
      <c r="A17" s="56" t="s">
        <v>237</v>
      </c>
      <c r="B17" s="55">
        <v>7</v>
      </c>
      <c r="C17" s="55">
        <v>7</v>
      </c>
      <c r="D17" s="55"/>
      <c r="E17" s="31" t="s">
        <v>109</v>
      </c>
      <c r="F17" s="54" t="s">
        <v>234</v>
      </c>
      <c r="G17" s="54" t="s">
        <v>238</v>
      </c>
      <c r="H17" s="54" t="s">
        <v>239</v>
      </c>
    </row>
    <row r="18" ht="27.75" customHeight="1" spans="1:8">
      <c r="A18" s="56" t="s">
        <v>240</v>
      </c>
      <c r="B18" s="55">
        <v>20</v>
      </c>
      <c r="C18" s="55">
        <v>20</v>
      </c>
      <c r="D18" s="55"/>
      <c r="E18" s="31" t="s">
        <v>109</v>
      </c>
      <c r="F18" s="54" t="s">
        <v>234</v>
      </c>
      <c r="G18" s="54" t="s">
        <v>241</v>
      </c>
      <c r="H18" s="54" t="s">
        <v>242</v>
      </c>
    </row>
    <row r="19" ht="27.75" customHeight="1" spans="1:8">
      <c r="A19" s="56" t="s">
        <v>243</v>
      </c>
      <c r="B19" s="55">
        <v>5.34</v>
      </c>
      <c r="C19" s="55">
        <v>5.34</v>
      </c>
      <c r="D19" s="55"/>
      <c r="E19" s="31" t="s">
        <v>109</v>
      </c>
      <c r="F19" s="54" t="s">
        <v>234</v>
      </c>
      <c r="G19" s="54" t="s">
        <v>244</v>
      </c>
      <c r="H19" s="54" t="s">
        <v>245</v>
      </c>
    </row>
    <row r="20" ht="27.75" customHeight="1" spans="1:8">
      <c r="A20" s="57" t="s">
        <v>246</v>
      </c>
      <c r="B20" s="55">
        <v>36</v>
      </c>
      <c r="C20" s="55">
        <v>36</v>
      </c>
      <c r="D20" s="55"/>
      <c r="E20" s="31" t="s">
        <v>109</v>
      </c>
      <c r="F20" s="54" t="s">
        <v>234</v>
      </c>
      <c r="G20" s="54" t="s">
        <v>247</v>
      </c>
      <c r="H20" s="54" t="s">
        <v>248</v>
      </c>
    </row>
    <row r="21" ht="27.75" customHeight="1" spans="1:8">
      <c r="A21" s="56" t="s">
        <v>249</v>
      </c>
      <c r="B21" s="55">
        <v>65</v>
      </c>
      <c r="C21" s="55">
        <v>65</v>
      </c>
      <c r="D21" s="55"/>
      <c r="E21" s="31" t="s">
        <v>109</v>
      </c>
      <c r="F21" s="54" t="s">
        <v>234</v>
      </c>
      <c r="G21" s="54" t="s">
        <v>250</v>
      </c>
      <c r="H21" s="54" t="s">
        <v>251</v>
      </c>
    </row>
    <row r="22" ht="27.75" customHeight="1" spans="1:8">
      <c r="A22" s="56" t="s">
        <v>252</v>
      </c>
      <c r="B22" s="55">
        <v>5</v>
      </c>
      <c r="C22" s="55">
        <v>5</v>
      </c>
      <c r="D22" s="55"/>
      <c r="E22" s="31" t="s">
        <v>109</v>
      </c>
      <c r="F22" s="54" t="s">
        <v>234</v>
      </c>
      <c r="G22" s="54" t="s">
        <v>253</v>
      </c>
      <c r="H22" s="54" t="s">
        <v>254</v>
      </c>
    </row>
    <row r="23" ht="27.75" customHeight="1" spans="1:8">
      <c r="A23" s="56" t="s">
        <v>255</v>
      </c>
      <c r="B23" s="55">
        <v>3.25</v>
      </c>
      <c r="C23" s="55">
        <v>3.25</v>
      </c>
      <c r="D23" s="55"/>
      <c r="E23" s="31" t="s">
        <v>109</v>
      </c>
      <c r="F23" s="54" t="s">
        <v>234</v>
      </c>
      <c r="G23" s="54" t="s">
        <v>256</v>
      </c>
      <c r="H23" s="54" t="s">
        <v>257</v>
      </c>
    </row>
    <row r="24" ht="27.75" customHeight="1" spans="1:8">
      <c r="A24" s="56" t="s">
        <v>258</v>
      </c>
      <c r="B24" s="55">
        <v>3</v>
      </c>
      <c r="C24" s="55">
        <v>3</v>
      </c>
      <c r="D24" s="55"/>
      <c r="E24" s="31" t="s">
        <v>109</v>
      </c>
      <c r="F24" s="54" t="s">
        <v>234</v>
      </c>
      <c r="G24" s="54" t="s">
        <v>258</v>
      </c>
      <c r="H24" s="54" t="s">
        <v>251</v>
      </c>
    </row>
    <row r="25" ht="27.75" customHeight="1" spans="1:8">
      <c r="A25" s="56" t="s">
        <v>259</v>
      </c>
      <c r="B25" s="55">
        <v>5</v>
      </c>
      <c r="C25" s="55">
        <v>5</v>
      </c>
      <c r="D25" s="55"/>
      <c r="E25" s="31" t="s">
        <v>109</v>
      </c>
      <c r="F25" s="54" t="s">
        <v>234</v>
      </c>
      <c r="G25" s="54" t="s">
        <v>260</v>
      </c>
      <c r="H25" s="54" t="s">
        <v>261</v>
      </c>
    </row>
    <row r="26" ht="27.75" customHeight="1" spans="1:8">
      <c r="A26" s="56" t="s">
        <v>262</v>
      </c>
      <c r="B26" s="55">
        <v>40</v>
      </c>
      <c r="C26" s="55">
        <v>40</v>
      </c>
      <c r="D26" s="55"/>
      <c r="E26" s="31" t="s">
        <v>109</v>
      </c>
      <c r="F26" s="54" t="s">
        <v>234</v>
      </c>
      <c r="G26" s="54" t="s">
        <v>263</v>
      </c>
      <c r="H26" s="54" t="s">
        <v>251</v>
      </c>
    </row>
    <row r="27" ht="27.75" customHeight="1" spans="1:8">
      <c r="A27" s="56" t="s">
        <v>264</v>
      </c>
      <c r="B27" s="55">
        <v>35</v>
      </c>
      <c r="C27" s="55">
        <v>35</v>
      </c>
      <c r="D27" s="55"/>
      <c r="E27" s="31" t="s">
        <v>109</v>
      </c>
      <c r="F27" s="54" t="s">
        <v>234</v>
      </c>
      <c r="G27" s="54" t="s">
        <v>265</v>
      </c>
      <c r="H27" s="54" t="s">
        <v>266</v>
      </c>
    </row>
    <row r="28" ht="27.75" customHeight="1" spans="1:8">
      <c r="A28" s="56" t="s">
        <v>267</v>
      </c>
      <c r="B28" s="55">
        <v>3.83</v>
      </c>
      <c r="C28" s="55">
        <v>3.83</v>
      </c>
      <c r="D28" s="55"/>
      <c r="E28" s="31" t="s">
        <v>109</v>
      </c>
      <c r="F28" s="54" t="s">
        <v>234</v>
      </c>
      <c r="G28" s="54" t="s">
        <v>267</v>
      </c>
      <c r="H28" s="54" t="s">
        <v>268</v>
      </c>
    </row>
    <row r="29" ht="27.75" customHeight="1" spans="1:8">
      <c r="A29" s="56" t="s">
        <v>269</v>
      </c>
      <c r="B29" s="55">
        <v>22</v>
      </c>
      <c r="C29" s="55">
        <v>22</v>
      </c>
      <c r="D29" s="55"/>
      <c r="E29" s="31" t="s">
        <v>109</v>
      </c>
      <c r="F29" s="54" t="s">
        <v>234</v>
      </c>
      <c r="G29" s="54" t="s">
        <v>270</v>
      </c>
      <c r="H29" s="54" t="s">
        <v>271</v>
      </c>
    </row>
    <row r="30" ht="27.75" customHeight="1" spans="1:8">
      <c r="A30" s="56" t="s">
        <v>272</v>
      </c>
      <c r="B30" s="55">
        <v>50</v>
      </c>
      <c r="C30" s="55">
        <v>50</v>
      </c>
      <c r="D30" s="55"/>
      <c r="E30" s="31" t="s">
        <v>109</v>
      </c>
      <c r="F30" s="54" t="s">
        <v>234</v>
      </c>
      <c r="G30" s="54" t="s">
        <v>272</v>
      </c>
      <c r="H30" s="54" t="s">
        <v>271</v>
      </c>
    </row>
    <row r="31" ht="27.75" customHeight="1" spans="1:8">
      <c r="A31" s="56" t="s">
        <v>273</v>
      </c>
      <c r="B31" s="55">
        <v>30</v>
      </c>
      <c r="C31" s="55">
        <v>30</v>
      </c>
      <c r="D31" s="55"/>
      <c r="E31" s="31" t="s">
        <v>109</v>
      </c>
      <c r="F31" s="54" t="s">
        <v>234</v>
      </c>
      <c r="G31" s="54" t="s">
        <v>274</v>
      </c>
      <c r="H31" s="54" t="s">
        <v>251</v>
      </c>
    </row>
    <row r="32" ht="27.75" customHeight="1" spans="1:8">
      <c r="A32" s="56" t="s">
        <v>275</v>
      </c>
      <c r="B32" s="55">
        <v>4.57</v>
      </c>
      <c r="C32" s="55">
        <v>4.57</v>
      </c>
      <c r="D32" s="55"/>
      <c r="E32" s="31" t="s">
        <v>109</v>
      </c>
      <c r="F32" s="54" t="s">
        <v>234</v>
      </c>
      <c r="G32" s="54" t="s">
        <v>276</v>
      </c>
      <c r="H32" s="54" t="s">
        <v>277</v>
      </c>
    </row>
    <row r="33" ht="27.75" customHeight="1" spans="1:8">
      <c r="A33" s="56" t="s">
        <v>278</v>
      </c>
      <c r="B33" s="55">
        <v>9</v>
      </c>
      <c r="C33" s="55">
        <v>9</v>
      </c>
      <c r="D33" s="55"/>
      <c r="E33" s="31" t="s">
        <v>109</v>
      </c>
      <c r="F33" s="54" t="s">
        <v>234</v>
      </c>
      <c r="G33" s="54" t="s">
        <v>279</v>
      </c>
      <c r="H33" s="54" t="s">
        <v>280</v>
      </c>
    </row>
    <row r="34" ht="27.75" customHeight="1" spans="1:8">
      <c r="A34" s="56" t="s">
        <v>281</v>
      </c>
      <c r="B34" s="55">
        <v>26.47</v>
      </c>
      <c r="C34" s="55">
        <v>26.47</v>
      </c>
      <c r="D34" s="55"/>
      <c r="E34" s="31" t="s">
        <v>109</v>
      </c>
      <c r="F34" s="54" t="s">
        <v>234</v>
      </c>
      <c r="G34" s="54" t="s">
        <v>282</v>
      </c>
      <c r="H34" s="54" t="s">
        <v>283</v>
      </c>
    </row>
    <row r="35" ht="27.75" customHeight="1" spans="1:8">
      <c r="A35" s="56" t="s">
        <v>247</v>
      </c>
      <c r="B35" s="55">
        <v>8.8</v>
      </c>
      <c r="C35" s="55">
        <v>8.8</v>
      </c>
      <c r="D35" s="55"/>
      <c r="E35" s="31" t="s">
        <v>109</v>
      </c>
      <c r="F35" s="54" t="s">
        <v>234</v>
      </c>
      <c r="G35" s="54" t="s">
        <v>284</v>
      </c>
      <c r="H35" s="54" t="s">
        <v>248</v>
      </c>
    </row>
    <row r="36" ht="27.75" customHeight="1" spans="1:8">
      <c r="A36" s="56" t="s">
        <v>285</v>
      </c>
      <c r="B36" s="55">
        <v>80</v>
      </c>
      <c r="C36" s="55">
        <v>80</v>
      </c>
      <c r="D36" s="55"/>
      <c r="E36" s="31" t="s">
        <v>109</v>
      </c>
      <c r="F36" s="54" t="s">
        <v>234</v>
      </c>
      <c r="G36" s="54" t="s">
        <v>286</v>
      </c>
      <c r="H36" s="54" t="s">
        <v>286</v>
      </c>
    </row>
    <row r="37" ht="27.75" customHeight="1" spans="1:8">
      <c r="A37" s="56" t="s">
        <v>287</v>
      </c>
      <c r="B37" s="55">
        <v>3.6</v>
      </c>
      <c r="C37" s="55">
        <v>3.6</v>
      </c>
      <c r="D37" s="55"/>
      <c r="E37" s="31" t="s">
        <v>109</v>
      </c>
      <c r="F37" s="54" t="s">
        <v>234</v>
      </c>
      <c r="G37" s="54" t="s">
        <v>287</v>
      </c>
      <c r="H37" s="54" t="s">
        <v>288</v>
      </c>
    </row>
    <row r="38" ht="27.75" customHeight="1" spans="1:8">
      <c r="A38" s="56" t="s">
        <v>289</v>
      </c>
      <c r="B38" s="55">
        <v>17.56</v>
      </c>
      <c r="C38" s="55">
        <v>17.56</v>
      </c>
      <c r="D38" s="55"/>
      <c r="E38" s="31" t="s">
        <v>109</v>
      </c>
      <c r="F38" s="54" t="s">
        <v>234</v>
      </c>
      <c r="G38" s="54" t="s">
        <v>290</v>
      </c>
      <c r="H38" s="54" t="s">
        <v>291</v>
      </c>
    </row>
    <row r="39" ht="27.75" customHeight="1" spans="1:8">
      <c r="A39" s="56" t="s">
        <v>292</v>
      </c>
      <c r="B39" s="55">
        <v>44.56</v>
      </c>
      <c r="C39" s="55">
        <v>44.56</v>
      </c>
      <c r="D39" s="55"/>
      <c r="E39" s="31" t="s">
        <v>109</v>
      </c>
      <c r="F39" s="54" t="s">
        <v>234</v>
      </c>
      <c r="G39" s="54" t="s">
        <v>293</v>
      </c>
      <c r="H39" s="54" t="s">
        <v>294</v>
      </c>
    </row>
    <row r="40" ht="27.75" customHeight="1" spans="1:8">
      <c r="A40" s="56" t="s">
        <v>295</v>
      </c>
      <c r="B40" s="55">
        <v>1.5</v>
      </c>
      <c r="C40" s="55">
        <v>1.5</v>
      </c>
      <c r="D40" s="55"/>
      <c r="E40" s="31" t="s">
        <v>109</v>
      </c>
      <c r="F40" s="54" t="s">
        <v>234</v>
      </c>
      <c r="G40" s="54" t="s">
        <v>296</v>
      </c>
      <c r="H40" s="54" t="s">
        <v>297</v>
      </c>
    </row>
    <row r="84" ht="15" spans="1:1">
      <c r="A84" s="58"/>
    </row>
  </sheetData>
  <mergeCells count="9">
    <mergeCell ref="A2:H2"/>
    <mergeCell ref="G3:H3"/>
    <mergeCell ref="C4:D4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遗忘</cp:lastModifiedBy>
  <dcterms:created xsi:type="dcterms:W3CDTF">1996-12-17T01:32:00Z</dcterms:created>
  <cp:lastPrinted>2019-03-08T08:00:00Z</cp:lastPrinted>
  <dcterms:modified xsi:type="dcterms:W3CDTF">2021-05-21T02:03:54Z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5EBCB42BE006473C86E2C344827009D5</vt:lpwstr>
  </property>
</Properties>
</file>